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0">#REF!</definedName>
    <definedName name="\M">#REF!</definedName>
    <definedName name="angie">#REF!</definedName>
    <definedName name="date">#REF!</definedName>
    <definedName name="netmargin1">'[17]Debt Service Ratio revised'!$B$9:$D$143</definedName>
    <definedName name="PAGE1">#REF!</definedName>
    <definedName name="PAGE2">#REF!</definedName>
    <definedName name="PAGE3">#REF!</definedName>
    <definedName name="_xlnm.Print_Area" localSheetId="0">'REGION 3'!$A$1:$R$79</definedName>
    <definedName name="_xlnm.Print_Titles" localSheetId="0">'REGION 3'!$B:$C,'REGION 3'!$1:$6</definedName>
    <definedName name="Print_Titles_MI">#REF!</definedName>
    <definedName name="sched">'[18]Acid Test'!$A$104:$G$142</definedName>
    <definedName name="sl">[17]main!$A$2:$L$165</definedName>
    <definedName name="systemlossmar14">[19]main!$A$2:$K$165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D18" i="1"/>
  <c r="E18" i="1"/>
  <c r="F18" i="1"/>
  <c r="G18" i="1"/>
  <c r="H18" i="1"/>
  <c r="I18" i="1"/>
  <c r="J18" i="1"/>
  <c r="K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D54" i="1"/>
  <c r="E54" i="1"/>
  <c r="F54" i="1"/>
  <c r="G54" i="1"/>
  <c r="H54" i="1"/>
  <c r="I54" i="1"/>
  <c r="J54" i="1"/>
  <c r="K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D78" i="1"/>
  <c r="E78" i="1"/>
  <c r="F78" i="1"/>
  <c r="G78" i="1"/>
  <c r="H78" i="1"/>
  <c r="I78" i="1"/>
  <c r="J78" i="1"/>
  <c r="K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</calcChain>
</file>

<file path=xl/sharedStrings.xml><?xml version="1.0" encoding="utf-8"?>
<sst xmlns="http://schemas.openxmlformats.org/spreadsheetml/2006/main" count="95" uniqueCount="86">
  <si>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</si>
  <si>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</si>
  <si>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</si>
  <si>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</si>
  <si>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</si>
  <si>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</si>
  <si>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</si>
  <si>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</si>
  <si>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</si>
  <si>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</si>
  <si>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</si>
  <si>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</si>
  <si>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</si>
  <si>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</si>
  <si>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</si>
  <si>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</si>
  <si>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</si>
  <si>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</si>
  <si>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</si>
  <si>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</si>
  <si>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</si>
  <si>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</si>
  <si>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</si>
  <si>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</si>
  <si>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</si>
  <si>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</si>
  <si>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</si>
  <si>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</si>
  <si>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</si>
  <si>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</si>
  <si>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</si>
  <si>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</si>
  <si>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</si>
  <si>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</si>
  <si>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</si>
  <si>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</si>
  <si>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</si>
  <si>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</si>
  <si>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</si>
  <si>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</si>
  <si>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</si>
  <si>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</si>
  <si>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</si>
  <si>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</si>
  <si>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</si>
  <si>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</si>
  <si>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</si>
  <si>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</si>
  <si>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</si>
  <si>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</si>
  <si>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</si>
  <si>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</si>
  <si>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</si>
  <si>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</si>
  <si>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</si>
  <si>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</si>
  <si>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</si>
  <si>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</si>
  <si>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</si>
  <si>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</si>
  <si>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</si>
  <si>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</si>
  <si>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</si>
  <si>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</si>
  <si>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</si>
  <si>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</si>
  <si>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</si>
  <si>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</si>
  <si>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ZAMECO II</t>
  </si>
  <si>
    <t>ZAMECO I</t>
  </si>
  <si>
    <t>PENELCO</t>
  </si>
  <si>
    <t>PELCO III</t>
  </si>
  <si>
    <t>PELCO II</t>
  </si>
  <si>
    <t>PELCO I</t>
  </si>
  <si>
    <t>PRESCO</t>
  </si>
  <si>
    <t>SAJELCO</t>
  </si>
  <si>
    <t>NEECO II - A2</t>
  </si>
  <si>
    <t>NEECO II - A1</t>
  </si>
  <si>
    <t>NEECO I</t>
  </si>
  <si>
    <t>TARELCO II</t>
  </si>
  <si>
    <t>TARELCO I</t>
  </si>
  <si>
    <t>AURELCO</t>
  </si>
  <si>
    <t>Particulars</t>
  </si>
  <si>
    <t>Consolidated SFP for Region III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</si>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</sst>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sz val="8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EEBF"/>
        <bgColor rgb="FFF2EEBF"/>
      </patternFill>
    </fill>
    <fill>
      <patternFill patternType="solid">
        <fgColor rgb="FFEEE8AA"/>
        <bgColor rgb="FFEEE8AA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3" borderId="1" xfId="0" applyNumberFormat="1" applyFont="1" applyFill="1" applyBorder="1" applyAlignment="1">
      <alignment horizontal="right" vertical="center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164" fontId="2" fillId="2" borderId="4" xfId="0" applyNumberFormat="1" applyFont="1" applyFill="1" applyBorder="1" applyAlignment="1">
      <alignment horizontal="right" vertical="center" wrapText="1" readingOrder="1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vertical="center" wrapText="1" readingOrder="1"/>
    </xf>
    <xf numFmtId="164" fontId="2" fillId="2" borderId="5" xfId="0" applyNumberFormat="1" applyFont="1" applyFill="1" applyBorder="1" applyAlignment="1">
      <alignment horizontal="right" vertical="center" wrapText="1" readingOrder="1"/>
    </xf>
    <xf numFmtId="0" fontId="2" fillId="2" borderId="5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164" fontId="4" fillId="0" borderId="4" xfId="0" applyNumberFormat="1" applyFont="1" applyFill="1" applyBorder="1" applyAlignment="1">
      <alignment horizontal="right"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5" fillId="5" borderId="4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5" fillId="5" borderId="8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6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0" fontId="6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 readingOrder="1"/>
    </xf>
    <xf numFmtId="0" fontId="8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36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362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ZAMECO%202\ZAMECO%20II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ZAMECO%201\ZAMECO%20I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PENELCO\PENELCO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PELCO%20III\PELCO%20III_SEPT%20MFS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PELCO%20II\PELCO%20II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PELCO%20I\PELCO%20I_2024_SEP_DET%20AC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PRESCO\PRESCO_2024_SEP_DET%20AC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SAJELCO\SAJELCO_2024_SEP_DET%20AC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NEECO%202%20(A2)\NEECO%20II%20-%20AREA%202_2024_SEP_DET%20AC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NEECO%202%20(A1)\NEECO%20II%20-%20AREA%201_2024_SEP_DET%20AC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NEECO%201\NEECO%20I_2024_SEP_DET%20AC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TARELCO%202\TARELCO%20II_2024_SEP_DET%20AC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TARELCO%201\TARELCO%20I_2024_SEP_DET%20AC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3\AURELCO\AURELCO_2024_SEP_DET%20ACA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FP- Output Report"/>
      <sheetName val="SOO 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>
        <row r="15">
          <cell r="C15">
            <v>999611464.11000001</v>
          </cell>
        </row>
        <row r="16">
          <cell r="C16">
            <v>19023323.859999999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177592838.11000001</v>
          </cell>
        </row>
        <row r="20">
          <cell r="C20">
            <v>147647126.91</v>
          </cell>
        </row>
        <row r="21">
          <cell r="C21">
            <v>1343874752.99</v>
          </cell>
        </row>
        <row r="23">
          <cell r="C23">
            <v>138117004</v>
          </cell>
        </row>
        <row r="24">
          <cell r="C24">
            <v>0</v>
          </cell>
        </row>
        <row r="25">
          <cell r="C25">
            <v>327470791.13999999</v>
          </cell>
        </row>
        <row r="26">
          <cell r="C26">
            <v>394820715.32999998</v>
          </cell>
        </row>
        <row r="27">
          <cell r="C27">
            <v>76271571.640000001</v>
          </cell>
        </row>
        <row r="28">
          <cell r="C28">
            <v>56143091.229999997</v>
          </cell>
        </row>
        <row r="29">
          <cell r="C29">
            <v>992823173.34000003</v>
          </cell>
        </row>
        <row r="31">
          <cell r="C31">
            <v>2336697926.3299999</v>
          </cell>
        </row>
        <row r="35">
          <cell r="C35">
            <v>20337395.100000001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94552364.090000004</v>
          </cell>
        </row>
        <row r="42">
          <cell r="C42">
            <v>114889759.19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424489712.51999998</v>
          </cell>
        </row>
        <row r="47">
          <cell r="C47">
            <v>8224989.9900000002</v>
          </cell>
        </row>
        <row r="48">
          <cell r="C48">
            <v>130965377.8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104091579.44</v>
          </cell>
        </row>
        <row r="56">
          <cell r="C56">
            <v>97450313.469999999</v>
          </cell>
        </row>
        <row r="57">
          <cell r="C57">
            <v>765221973.22000003</v>
          </cell>
        </row>
        <row r="59">
          <cell r="C59">
            <v>880111732.40999997</v>
          </cell>
        </row>
        <row r="62">
          <cell r="C62">
            <v>623413.6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195232915.47999999</v>
          </cell>
        </row>
        <row r="71">
          <cell r="C71">
            <v>0</v>
          </cell>
        </row>
        <row r="72">
          <cell r="C72">
            <v>673588326.63</v>
          </cell>
        </row>
        <row r="73">
          <cell r="C73">
            <v>360304360.13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226837178.08000001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1456586193.9200001</v>
          </cell>
        </row>
        <row r="83">
          <cell r="C83">
            <v>2336697926.3299999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FP- Output Report"/>
      <sheetName val="SOO 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>
        <row r="15">
          <cell r="C15">
            <v>427220641.02999997</v>
          </cell>
        </row>
        <row r="16">
          <cell r="C16">
            <v>80768648.189999998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142116912.46000001</v>
          </cell>
        </row>
        <row r="20">
          <cell r="C20">
            <v>14312509.49</v>
          </cell>
        </row>
        <row r="21">
          <cell r="C21">
            <v>664418711.16999996</v>
          </cell>
        </row>
        <row r="23">
          <cell r="C23">
            <v>419782908.58999997</v>
          </cell>
        </row>
        <row r="24">
          <cell r="C24">
            <v>0</v>
          </cell>
        </row>
        <row r="25">
          <cell r="C25">
            <v>216113935.41999999</v>
          </cell>
        </row>
        <row r="26">
          <cell r="C26">
            <v>19494156.030000001</v>
          </cell>
        </row>
        <row r="27">
          <cell r="C27">
            <v>38973757.270000003</v>
          </cell>
        </row>
        <row r="28">
          <cell r="C28">
            <v>27278749.300000001</v>
          </cell>
        </row>
        <row r="29">
          <cell r="C29">
            <v>721643506.61000001</v>
          </cell>
        </row>
        <row r="31">
          <cell r="C31">
            <v>1386062217.78</v>
          </cell>
        </row>
        <row r="35">
          <cell r="C35">
            <v>45667631.740000002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119985269.20999999</v>
          </cell>
        </row>
        <row r="42">
          <cell r="C42">
            <v>165652900.94999999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194248778.06</v>
          </cell>
        </row>
        <row r="47">
          <cell r="C47">
            <v>7383329</v>
          </cell>
        </row>
        <row r="48">
          <cell r="C48">
            <v>26150814.52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27822</v>
          </cell>
        </row>
        <row r="55">
          <cell r="C55">
            <v>0</v>
          </cell>
        </row>
        <row r="56">
          <cell r="C56">
            <v>21595726</v>
          </cell>
        </row>
        <row r="57">
          <cell r="C57">
            <v>249406469.58000001</v>
          </cell>
        </row>
        <row r="59">
          <cell r="C59">
            <v>415059370.52999997</v>
          </cell>
        </row>
        <row r="62">
          <cell r="C62">
            <v>4313370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406293792.61000001</v>
          </cell>
        </row>
        <row r="71">
          <cell r="C71">
            <v>0</v>
          </cell>
        </row>
        <row r="72">
          <cell r="C72">
            <v>533628558.47000003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26767126.170000002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971002847.25</v>
          </cell>
        </row>
        <row r="83">
          <cell r="C83">
            <v>1386062217.78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1831079900.3299999</v>
          </cell>
        </row>
        <row r="16">
          <cell r="C16">
            <v>17028371.719999999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1102522657.9300001</v>
          </cell>
        </row>
        <row r="20">
          <cell r="C20">
            <v>125510038.09999999</v>
          </cell>
        </row>
        <row r="21">
          <cell r="C21">
            <v>3076140968.0799999</v>
          </cell>
        </row>
        <row r="23">
          <cell r="C23">
            <v>1179367717.5599999</v>
          </cell>
        </row>
        <row r="24">
          <cell r="C24">
            <v>723371.69</v>
          </cell>
        </row>
        <row r="25">
          <cell r="C25">
            <v>694611198.83000004</v>
          </cell>
        </row>
        <row r="26">
          <cell r="C26">
            <v>168826383.71000001</v>
          </cell>
        </row>
        <row r="27">
          <cell r="C27">
            <v>287045621.16000003</v>
          </cell>
        </row>
        <row r="28">
          <cell r="C28">
            <v>26731715.710000001</v>
          </cell>
        </row>
        <row r="29">
          <cell r="C29">
            <v>2357306008.6599998</v>
          </cell>
        </row>
        <row r="31">
          <cell r="C31">
            <v>5433446976.7399998</v>
          </cell>
        </row>
        <row r="35">
          <cell r="C35">
            <v>18855405.629999999</v>
          </cell>
        </row>
        <row r="36">
          <cell r="C36">
            <v>0</v>
          </cell>
        </row>
        <row r="37">
          <cell r="C37">
            <v>110096518.69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1147067.2</v>
          </cell>
        </row>
        <row r="41">
          <cell r="C41">
            <v>647440570.21000004</v>
          </cell>
        </row>
        <row r="42">
          <cell r="C42">
            <v>777539561.73000002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684518580.37</v>
          </cell>
        </row>
        <row r="47">
          <cell r="C47">
            <v>8317453.5999999996</v>
          </cell>
        </row>
        <row r="48">
          <cell r="C48">
            <v>190003416.69999999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26716047.050000001</v>
          </cell>
        </row>
        <row r="57">
          <cell r="C57">
            <v>909555497.72000003</v>
          </cell>
        </row>
        <row r="59">
          <cell r="C59">
            <v>1687095059.45</v>
          </cell>
        </row>
        <row r="62">
          <cell r="C62">
            <v>1119859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161936292.74000001</v>
          </cell>
        </row>
        <row r="71">
          <cell r="C71">
            <v>1602078575.1600001</v>
          </cell>
        </row>
        <row r="72">
          <cell r="C72">
            <v>2107972774.1199999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-126755583.73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3746351917.29</v>
          </cell>
        </row>
        <row r="83">
          <cell r="C83">
            <v>5433446976.7399998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1174761873.54</v>
          </cell>
        </row>
        <row r="16">
          <cell r="C16">
            <v>8309359.7400000002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82739612.799999997</v>
          </cell>
        </row>
        <row r="20">
          <cell r="C20">
            <v>401448216.27999997</v>
          </cell>
        </row>
        <row r="21">
          <cell r="C21">
            <v>1667259062.3599999</v>
          </cell>
        </row>
        <row r="23">
          <cell r="C23">
            <v>125062749.92</v>
          </cell>
        </row>
        <row r="24">
          <cell r="C24">
            <v>0</v>
          </cell>
        </row>
        <row r="25">
          <cell r="C25">
            <v>324388527.63</v>
          </cell>
        </row>
        <row r="26">
          <cell r="C26">
            <v>58255456.780000001</v>
          </cell>
        </row>
        <row r="27">
          <cell r="C27">
            <v>53940892.210000001</v>
          </cell>
        </row>
        <row r="28">
          <cell r="C28">
            <v>292371836.66000003</v>
          </cell>
        </row>
        <row r="29">
          <cell r="C29">
            <v>854019463.20000005</v>
          </cell>
        </row>
        <row r="31">
          <cell r="C31">
            <v>2521278525.5599999</v>
          </cell>
        </row>
        <row r="35">
          <cell r="C35">
            <v>121043915.09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1542801992.79</v>
          </cell>
        </row>
        <row r="39">
          <cell r="C39">
            <v>94567340.769999996</v>
          </cell>
        </row>
        <row r="40">
          <cell r="C40">
            <v>0</v>
          </cell>
        </row>
        <row r="41">
          <cell r="C41">
            <v>231781259.13999999</v>
          </cell>
        </row>
        <row r="42">
          <cell r="C42">
            <v>1990194507.79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694410057.09000003</v>
          </cell>
        </row>
        <row r="47">
          <cell r="C47">
            <v>26004970.309999999</v>
          </cell>
        </row>
        <row r="48">
          <cell r="C48">
            <v>29989024.260000002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33200</v>
          </cell>
        </row>
        <row r="55">
          <cell r="C55">
            <v>0</v>
          </cell>
        </row>
        <row r="56">
          <cell r="C56">
            <v>4096004.83</v>
          </cell>
        </row>
        <row r="57">
          <cell r="C57">
            <v>754533256.49000001</v>
          </cell>
        </row>
        <row r="59">
          <cell r="C59">
            <v>2744727764.2800002</v>
          </cell>
        </row>
        <row r="62">
          <cell r="C62">
            <v>510965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217620621.56999999</v>
          </cell>
        </row>
        <row r="71">
          <cell r="C71">
            <v>0</v>
          </cell>
        </row>
        <row r="72">
          <cell r="C72">
            <v>667938094.32000005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-1109518919.6099999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-223449238.72</v>
          </cell>
        </row>
        <row r="83">
          <cell r="C83">
            <v>2521278525.5599999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2974041551.3200002</v>
          </cell>
        </row>
        <row r="16">
          <cell r="C16">
            <v>9092318.7200000007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554089276.28999996</v>
          </cell>
        </row>
        <row r="20">
          <cell r="C20">
            <v>191774849.63</v>
          </cell>
        </row>
        <row r="21">
          <cell r="C21">
            <v>3728997995.96</v>
          </cell>
        </row>
        <row r="23">
          <cell r="C23">
            <v>353426884.75999999</v>
          </cell>
        </row>
        <row r="24">
          <cell r="C24">
            <v>0</v>
          </cell>
        </row>
        <row r="25">
          <cell r="C25">
            <v>620516680.62</v>
          </cell>
        </row>
        <row r="26">
          <cell r="C26">
            <v>-18685177.079999998</v>
          </cell>
        </row>
        <row r="27">
          <cell r="C27">
            <v>222274475.34999999</v>
          </cell>
        </row>
        <row r="28">
          <cell r="C28">
            <v>37987372.159999996</v>
          </cell>
        </row>
        <row r="29">
          <cell r="C29">
            <v>1215520235.8099999</v>
          </cell>
        </row>
        <row r="31">
          <cell r="C31">
            <v>4944518231.7700005</v>
          </cell>
        </row>
        <row r="35">
          <cell r="C35">
            <v>301220186.02999997</v>
          </cell>
        </row>
        <row r="36">
          <cell r="C36">
            <v>172999141.99000001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764817024.66999996</v>
          </cell>
        </row>
        <row r="42">
          <cell r="C42">
            <v>1239036352.6900001</v>
          </cell>
        </row>
        <row r="44">
          <cell r="C44">
            <v>200000000</v>
          </cell>
        </row>
        <row r="45">
          <cell r="C45">
            <v>0</v>
          </cell>
        </row>
        <row r="46">
          <cell r="C46">
            <v>672533707.41999996</v>
          </cell>
        </row>
        <row r="47">
          <cell r="C47">
            <v>-191694308.52000001</v>
          </cell>
        </row>
        <row r="48">
          <cell r="C48">
            <v>205363695.59999999</v>
          </cell>
        </row>
        <row r="49">
          <cell r="C49">
            <v>1774380.12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89324364.760000005</v>
          </cell>
        </row>
        <row r="56">
          <cell r="C56">
            <v>381596768.13</v>
          </cell>
        </row>
        <row r="57">
          <cell r="C57">
            <v>1358898607.51</v>
          </cell>
        </row>
        <row r="59">
          <cell r="C59">
            <v>2597934960.1999998</v>
          </cell>
        </row>
        <row r="62">
          <cell r="C62">
            <v>1337765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519384983.20999998</v>
          </cell>
        </row>
        <row r="71">
          <cell r="C71">
            <v>1408093181.46</v>
          </cell>
        </row>
        <row r="72">
          <cell r="C72">
            <v>545399368.90999997</v>
          </cell>
        </row>
        <row r="73">
          <cell r="C73">
            <v>1387720974.5699999</v>
          </cell>
        </row>
        <row r="74">
          <cell r="C74">
            <v>422886582.60000002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-2135580792.1800001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197341208</v>
          </cell>
        </row>
        <row r="81">
          <cell r="C81">
            <v>2346583271.5700002</v>
          </cell>
        </row>
        <row r="83">
          <cell r="C83">
            <v>4944518231.7700005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1392156189.4400001</v>
          </cell>
        </row>
        <row r="16">
          <cell r="C16">
            <v>22979001.699999999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330210380.75</v>
          </cell>
        </row>
        <row r="20">
          <cell r="C20">
            <v>504034905.16000003</v>
          </cell>
        </row>
        <row r="21">
          <cell r="C21">
            <v>2249380477.0500002</v>
          </cell>
        </row>
        <row r="23">
          <cell r="C23">
            <v>1177945148.5</v>
          </cell>
        </row>
        <row r="24">
          <cell r="C24">
            <v>0</v>
          </cell>
        </row>
        <row r="25">
          <cell r="C25">
            <v>417493879.70999998</v>
          </cell>
        </row>
        <row r="26">
          <cell r="C26">
            <v>19433320.41</v>
          </cell>
        </row>
        <row r="27">
          <cell r="C27">
            <v>243736318.22</v>
          </cell>
        </row>
        <row r="28">
          <cell r="C28">
            <v>32438335.469999999</v>
          </cell>
        </row>
        <row r="29">
          <cell r="C29">
            <v>1891047002.3099999</v>
          </cell>
        </row>
        <row r="31">
          <cell r="C31">
            <v>4140427479.3600001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76621693.159999996</v>
          </cell>
        </row>
        <row r="42">
          <cell r="C42">
            <v>76621693.159999996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224771534.66999999</v>
          </cell>
        </row>
        <row r="47">
          <cell r="C47">
            <v>0</v>
          </cell>
        </row>
        <row r="48">
          <cell r="C48">
            <v>51962961.07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-521129.29</v>
          </cell>
        </row>
        <row r="56">
          <cell r="C56">
            <v>231994274.93000001</v>
          </cell>
        </row>
        <row r="57">
          <cell r="C57">
            <v>508207641.38</v>
          </cell>
        </row>
        <row r="59">
          <cell r="C59">
            <v>584829334.53999996</v>
          </cell>
        </row>
        <row r="62">
          <cell r="C62">
            <v>2116155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326602811.26999998</v>
          </cell>
        </row>
        <row r="71">
          <cell r="C71">
            <v>1457610959.3299999</v>
          </cell>
        </row>
        <row r="72">
          <cell r="C72">
            <v>103560408.19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63246238.960000001</v>
          </cell>
        </row>
        <row r="76">
          <cell r="C76">
            <v>664280133.26999998</v>
          </cell>
        </row>
        <row r="77">
          <cell r="C77">
            <v>938181438.79999995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3555598144.8200002</v>
          </cell>
        </row>
        <row r="83">
          <cell r="C83">
            <v>4140427479.3600001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Accounting of Universal Charges"/>
      <sheetName val="SCAR"/>
      <sheetName val="SCF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181559114.97</v>
          </cell>
        </row>
        <row r="16">
          <cell r="C16">
            <v>896409.9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72068906.180000007</v>
          </cell>
        </row>
        <row r="20">
          <cell r="C20">
            <v>123400453.34</v>
          </cell>
        </row>
        <row r="21">
          <cell r="C21">
            <v>377924884.38999999</v>
          </cell>
        </row>
        <row r="23">
          <cell r="C23">
            <v>51035143.039999999</v>
          </cell>
        </row>
        <row r="24">
          <cell r="C24">
            <v>0</v>
          </cell>
        </row>
        <row r="25">
          <cell r="C25">
            <v>130197467.12</v>
          </cell>
        </row>
        <row r="26">
          <cell r="C26">
            <v>359002.13</v>
          </cell>
        </row>
        <row r="27">
          <cell r="C27">
            <v>20345897.43</v>
          </cell>
        </row>
        <row r="28">
          <cell r="C28">
            <v>1113012.2</v>
          </cell>
        </row>
        <row r="29">
          <cell r="C29">
            <v>203050521.91999999</v>
          </cell>
        </row>
        <row r="31">
          <cell r="C31">
            <v>580975406.30999994</v>
          </cell>
        </row>
        <row r="35">
          <cell r="C35">
            <v>19487082.329999998</v>
          </cell>
        </row>
        <row r="36">
          <cell r="C36">
            <v>98299.69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46669015.979999997</v>
          </cell>
        </row>
        <row r="42">
          <cell r="C42">
            <v>66254398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94198635.069999993</v>
          </cell>
        </row>
        <row r="47">
          <cell r="C47">
            <v>0</v>
          </cell>
        </row>
        <row r="48">
          <cell r="C48">
            <v>16956391.280000001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20308774.059999999</v>
          </cell>
        </row>
        <row r="56">
          <cell r="C56">
            <v>1016805.85</v>
          </cell>
        </row>
        <row r="57">
          <cell r="C57">
            <v>132480606.26000001</v>
          </cell>
        </row>
        <row r="59">
          <cell r="C59">
            <v>198735004.25999999</v>
          </cell>
        </row>
        <row r="62">
          <cell r="C62">
            <v>145110.01999999999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53274852.289999999</v>
          </cell>
        </row>
        <row r="71">
          <cell r="C71">
            <v>0</v>
          </cell>
        </row>
        <row r="72">
          <cell r="C72">
            <v>236418845.55000001</v>
          </cell>
        </row>
        <row r="73">
          <cell r="C73">
            <v>5204658.18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87196936.030000001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382240402.06999999</v>
          </cell>
        </row>
        <row r="83">
          <cell r="C83">
            <v>580975406.33000004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360639435.19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91236526.340000004</v>
          </cell>
        </row>
        <row r="20">
          <cell r="C20">
            <v>179036143.24000001</v>
          </cell>
        </row>
        <row r="21">
          <cell r="C21">
            <v>630912104.76999998</v>
          </cell>
        </row>
        <row r="23">
          <cell r="C23">
            <v>93297337.599999994</v>
          </cell>
        </row>
        <row r="24">
          <cell r="C24">
            <v>0</v>
          </cell>
        </row>
        <row r="25">
          <cell r="C25">
            <v>156508070.28999999</v>
          </cell>
        </row>
        <row r="26">
          <cell r="C26">
            <v>39076113.689999998</v>
          </cell>
        </row>
        <row r="27">
          <cell r="C27">
            <v>27347181.280000001</v>
          </cell>
        </row>
        <row r="28">
          <cell r="C28">
            <v>553774.49</v>
          </cell>
        </row>
        <row r="29">
          <cell r="C29">
            <v>316782477.35000002</v>
          </cell>
        </row>
        <row r="31">
          <cell r="C31">
            <v>947694582.12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174991196.28999999</v>
          </cell>
        </row>
        <row r="42">
          <cell r="C42">
            <v>174991196.28999999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103172208.52</v>
          </cell>
        </row>
        <row r="47">
          <cell r="C47">
            <v>228913.79</v>
          </cell>
        </row>
        <row r="48">
          <cell r="C48">
            <v>40463363.960000001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26790</v>
          </cell>
        </row>
        <row r="52">
          <cell r="C52">
            <v>7583357.6799999997</v>
          </cell>
        </row>
        <row r="53">
          <cell r="C53">
            <v>7830174.5999999996</v>
          </cell>
        </row>
        <row r="54">
          <cell r="C54">
            <v>0</v>
          </cell>
        </row>
        <row r="55">
          <cell r="C55">
            <v>2252688.65</v>
          </cell>
        </row>
        <row r="56">
          <cell r="C56">
            <v>679898.39</v>
          </cell>
        </row>
        <row r="57">
          <cell r="C57">
            <v>162237395.59</v>
          </cell>
        </row>
        <row r="59">
          <cell r="C59">
            <v>337228591.88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31407069.280000001</v>
          </cell>
        </row>
        <row r="66">
          <cell r="C66">
            <v>-6904950</v>
          </cell>
        </row>
        <row r="67">
          <cell r="C67">
            <v>34871231.049999997</v>
          </cell>
        </row>
        <row r="68">
          <cell r="C68">
            <v>3326248.46</v>
          </cell>
        </row>
        <row r="69">
          <cell r="C69">
            <v>0</v>
          </cell>
        </row>
        <row r="70">
          <cell r="C70">
            <v>11192351.16</v>
          </cell>
        </row>
        <row r="71">
          <cell r="C71">
            <v>508873587.32999998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24621268.359999999</v>
          </cell>
        </row>
        <row r="76">
          <cell r="C76">
            <v>49711862.020000003</v>
          </cell>
        </row>
        <row r="77">
          <cell r="C77">
            <v>-46632677.420000002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610465990.24000001</v>
          </cell>
        </row>
        <row r="83">
          <cell r="C83">
            <v>947694582.12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Trial Balance"/>
      <sheetName val="SCAR"/>
      <sheetName val="SCF"/>
      <sheetName val="Accounting of RFSC"/>
      <sheetName val="Accounting of Universal Charges"/>
      <sheetName val="Allocation Factors"/>
      <sheetName val="SOO - Output Report"/>
      <sheetName val="SFP- Output Report"/>
      <sheetName val="Consolidated Cash Flows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C15">
            <v>1226484728.6099999</v>
          </cell>
        </row>
        <row r="16">
          <cell r="C16">
            <v>77155161.920000002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13590459.23</v>
          </cell>
        </row>
        <row r="20">
          <cell r="C20">
            <v>116380253.94</v>
          </cell>
        </row>
        <row r="21">
          <cell r="C21">
            <v>1433610603.7</v>
          </cell>
        </row>
        <row r="23">
          <cell r="C23">
            <v>591766691.66999996</v>
          </cell>
        </row>
        <row r="24">
          <cell r="C24">
            <v>0</v>
          </cell>
        </row>
        <row r="25">
          <cell r="C25">
            <v>367363389.06</v>
          </cell>
        </row>
        <row r="26">
          <cell r="C26">
            <v>127555611.41</v>
          </cell>
        </row>
        <row r="27">
          <cell r="C27">
            <v>60457400.670000002</v>
          </cell>
        </row>
        <row r="28">
          <cell r="C28">
            <v>459796850.81999999</v>
          </cell>
        </row>
        <row r="29">
          <cell r="C29">
            <v>1606939943.6300001</v>
          </cell>
        </row>
        <row r="31">
          <cell r="C31">
            <v>3040550547.3299999</v>
          </cell>
        </row>
        <row r="35">
          <cell r="C35">
            <v>223237872.28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254603784.34</v>
          </cell>
        </row>
        <row r="42">
          <cell r="C42">
            <v>477841656.62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417301927.74000001</v>
          </cell>
        </row>
        <row r="47">
          <cell r="C47">
            <v>0</v>
          </cell>
        </row>
        <row r="48">
          <cell r="C48">
            <v>80926213.260000005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116511696.05</v>
          </cell>
        </row>
        <row r="56">
          <cell r="C56">
            <v>99342836.859999999</v>
          </cell>
        </row>
        <row r="57">
          <cell r="C57">
            <v>714082673.90999997</v>
          </cell>
        </row>
        <row r="59">
          <cell r="C59">
            <v>1191924330.53</v>
          </cell>
        </row>
        <row r="62">
          <cell r="C62">
            <v>1038738.98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90114717.879999995</v>
          </cell>
        </row>
        <row r="71">
          <cell r="C71">
            <v>0</v>
          </cell>
        </row>
        <row r="72">
          <cell r="C72">
            <v>1745497559</v>
          </cell>
        </row>
        <row r="73">
          <cell r="C73">
            <v>82010936.5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-70035735.560000002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1848626216.8</v>
          </cell>
        </row>
        <row r="83">
          <cell r="C83">
            <v>3040550547.3299999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802226996.46000004</v>
          </cell>
        </row>
        <row r="16">
          <cell r="C16">
            <v>86186773.319999993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178352939.12</v>
          </cell>
        </row>
        <row r="20">
          <cell r="C20">
            <v>33266435.07</v>
          </cell>
        </row>
        <row r="21">
          <cell r="C21">
            <v>1100033143.97</v>
          </cell>
        </row>
        <row r="23">
          <cell r="C23">
            <v>760947842.63999999</v>
          </cell>
        </row>
        <row r="24">
          <cell r="C24">
            <v>0</v>
          </cell>
        </row>
        <row r="25">
          <cell r="C25">
            <v>246304849.13999999</v>
          </cell>
        </row>
        <row r="26">
          <cell r="C26">
            <v>92660497.890000001</v>
          </cell>
        </row>
        <row r="27">
          <cell r="C27">
            <v>110507210.34999999</v>
          </cell>
        </row>
        <row r="28">
          <cell r="C28">
            <v>72050613.829999998</v>
          </cell>
        </row>
        <row r="29">
          <cell r="C29">
            <v>1282471013.8499999</v>
          </cell>
        </row>
        <row r="31">
          <cell r="C31">
            <v>2382504157.8200002</v>
          </cell>
        </row>
        <row r="35">
          <cell r="C35">
            <v>94196194.650000006</v>
          </cell>
        </row>
        <row r="36">
          <cell r="C36">
            <v>24246279.5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141427043.06999999</v>
          </cell>
        </row>
        <row r="42">
          <cell r="C42">
            <v>259869517.22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323314980.77999997</v>
          </cell>
        </row>
        <row r="47">
          <cell r="C47">
            <v>26875686.050000001</v>
          </cell>
        </row>
        <row r="48">
          <cell r="C48">
            <v>45972710.640000001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107467045.48999999</v>
          </cell>
        </row>
        <row r="57">
          <cell r="C57">
            <v>503630422.95999998</v>
          </cell>
        </row>
        <row r="59">
          <cell r="C59">
            <v>763499940.17999995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965735.96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575469375.42999995</v>
          </cell>
        </row>
        <row r="71">
          <cell r="C71">
            <v>1036203594.25</v>
          </cell>
        </row>
        <row r="72">
          <cell r="C72">
            <v>306694952.52999997</v>
          </cell>
        </row>
        <row r="73">
          <cell r="C73">
            <v>84566374.760000005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-384895815.29000002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1619004217.6400001</v>
          </cell>
        </row>
        <row r="83">
          <cell r="C83">
            <v>2382504157.8200002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964400621.00999999</v>
          </cell>
        </row>
        <row r="16">
          <cell r="C16">
            <v>52902301.049999997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55526367.100000001</v>
          </cell>
        </row>
        <row r="20">
          <cell r="C20">
            <v>48916163.619999997</v>
          </cell>
        </row>
        <row r="21">
          <cell r="C21">
            <v>1121745452.78</v>
          </cell>
        </row>
        <row r="23">
          <cell r="C23">
            <v>587420212.45000005</v>
          </cell>
        </row>
        <row r="24">
          <cell r="C24">
            <v>7060.76</v>
          </cell>
        </row>
        <row r="25">
          <cell r="C25">
            <v>310285803.83999997</v>
          </cell>
        </row>
        <row r="26">
          <cell r="C26">
            <v>83670111.340000004</v>
          </cell>
        </row>
        <row r="27">
          <cell r="C27">
            <v>96161758.310000002</v>
          </cell>
        </row>
        <row r="28">
          <cell r="C28">
            <v>23181181.829999998</v>
          </cell>
        </row>
        <row r="29">
          <cell r="C29">
            <v>1100726128.53</v>
          </cell>
        </row>
        <row r="31">
          <cell r="C31">
            <v>2222471581.3099999</v>
          </cell>
        </row>
        <row r="35">
          <cell r="C35">
            <v>63796999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315582722.87</v>
          </cell>
        </row>
        <row r="42">
          <cell r="C42">
            <v>379379721.87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271560859.38</v>
          </cell>
        </row>
        <row r="47">
          <cell r="C47">
            <v>0</v>
          </cell>
        </row>
        <row r="48">
          <cell r="C48">
            <v>-27857940.960000001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57696048.869999997</v>
          </cell>
        </row>
        <row r="57">
          <cell r="C57">
            <v>301398967.29000002</v>
          </cell>
        </row>
        <row r="59">
          <cell r="C59">
            <v>680778689.15999997</v>
          </cell>
        </row>
        <row r="62">
          <cell r="C62">
            <v>574730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311361277.89999998</v>
          </cell>
        </row>
        <row r="71">
          <cell r="C71">
            <v>0</v>
          </cell>
        </row>
        <row r="72">
          <cell r="C72">
            <v>950792063.79999995</v>
          </cell>
        </row>
        <row r="73">
          <cell r="C73">
            <v>74950843.140000001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204013977.31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1541692892.1500001</v>
          </cell>
        </row>
        <row r="83">
          <cell r="C83">
            <v>2222471581.3099999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1572982027.03</v>
          </cell>
        </row>
        <row r="16">
          <cell r="C16">
            <v>29030112.879999999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88920471.849999994</v>
          </cell>
        </row>
        <row r="20">
          <cell r="C20">
            <v>189691312.43000001</v>
          </cell>
        </row>
        <row r="21">
          <cell r="C21">
            <v>1880623924.1900001</v>
          </cell>
        </row>
        <row r="23">
          <cell r="C23">
            <v>537054895.71000004</v>
          </cell>
        </row>
        <row r="24">
          <cell r="C24">
            <v>0</v>
          </cell>
        </row>
        <row r="25">
          <cell r="C25">
            <v>609915021.99000001</v>
          </cell>
        </row>
        <row r="26">
          <cell r="C26">
            <v>11019355.189999999</v>
          </cell>
        </row>
        <row r="27">
          <cell r="C27">
            <v>127076313.64</v>
          </cell>
        </row>
        <row r="28">
          <cell r="C28">
            <v>32133946.050000001</v>
          </cell>
        </row>
        <row r="29">
          <cell r="C29">
            <v>1317199532.5799999</v>
          </cell>
        </row>
        <row r="31">
          <cell r="C31">
            <v>3197823456.77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284783106.11000001</v>
          </cell>
        </row>
        <row r="42">
          <cell r="C42">
            <v>284783106.11000001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452874663.11000001</v>
          </cell>
        </row>
        <row r="47">
          <cell r="C47">
            <v>0</v>
          </cell>
        </row>
        <row r="48">
          <cell r="C48">
            <v>13867832.09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5543003.6299999999</v>
          </cell>
        </row>
        <row r="57">
          <cell r="C57">
            <v>472285498.82999998</v>
          </cell>
        </row>
        <row r="59">
          <cell r="C59">
            <v>757068604.94000006</v>
          </cell>
        </row>
        <row r="62">
          <cell r="C62">
            <v>793105.54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340445809</v>
          </cell>
        </row>
        <row r="71">
          <cell r="C71">
            <v>0</v>
          </cell>
        </row>
        <row r="72">
          <cell r="C72">
            <v>1492876204.5699999</v>
          </cell>
        </row>
        <row r="73">
          <cell r="C73">
            <v>-129390.86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606769123.58000004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2440754851.8299999</v>
          </cell>
        </row>
        <row r="83">
          <cell r="C83">
            <v>3197823456.77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1100794553.72</v>
          </cell>
        </row>
        <row r="16">
          <cell r="C16">
            <v>96235842.760000005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351772969.76999998</v>
          </cell>
        </row>
        <row r="20">
          <cell r="C20">
            <v>557348059.80999994</v>
          </cell>
        </row>
        <row r="21">
          <cell r="C21">
            <v>2106151426.0599999</v>
          </cell>
        </row>
        <row r="23">
          <cell r="C23">
            <v>591460088.74000001</v>
          </cell>
        </row>
        <row r="24">
          <cell r="C24">
            <v>0</v>
          </cell>
        </row>
        <row r="25">
          <cell r="C25">
            <v>874987318.76999998</v>
          </cell>
        </row>
        <row r="26">
          <cell r="C26">
            <v>91128520.329999998</v>
          </cell>
        </row>
        <row r="27">
          <cell r="C27">
            <v>67034150.109999999</v>
          </cell>
        </row>
        <row r="28">
          <cell r="C28">
            <v>72509274.530000001</v>
          </cell>
        </row>
        <row r="29">
          <cell r="C29">
            <v>1697119352.48</v>
          </cell>
        </row>
        <row r="31">
          <cell r="C31">
            <v>3803270778.54</v>
          </cell>
        </row>
        <row r="35">
          <cell r="C35">
            <v>136230496.62</v>
          </cell>
        </row>
        <row r="36">
          <cell r="C36">
            <v>-51507188.229999997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254701992.81999999</v>
          </cell>
        </row>
        <row r="42">
          <cell r="C42">
            <v>339425301.20999998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346055646.87</v>
          </cell>
        </row>
        <row r="47">
          <cell r="C47">
            <v>44659388</v>
          </cell>
        </row>
        <row r="48">
          <cell r="C48">
            <v>15679638.5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841609714.94000006</v>
          </cell>
        </row>
        <row r="57">
          <cell r="C57">
            <v>1248004388.3099999</v>
          </cell>
        </row>
        <row r="59">
          <cell r="C59">
            <v>1587429689.52</v>
          </cell>
        </row>
        <row r="62">
          <cell r="C62">
            <v>1232255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312667568.50999999</v>
          </cell>
        </row>
        <row r="71">
          <cell r="C71">
            <v>1659064534.8199999</v>
          </cell>
        </row>
        <row r="72">
          <cell r="C72">
            <v>23787951.539999999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219088779.15000001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2215841089.02</v>
          </cell>
        </row>
        <row r="83">
          <cell r="C83">
            <v>3803270778.54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804508365.59000003</v>
          </cell>
        </row>
        <row r="16">
          <cell r="C16">
            <v>61533116.329999998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68772156.900000006</v>
          </cell>
        </row>
        <row r="20">
          <cell r="C20">
            <v>6076296.5999999996</v>
          </cell>
        </row>
        <row r="21">
          <cell r="C21">
            <v>940889935.41999996</v>
          </cell>
        </row>
        <row r="23">
          <cell r="C23">
            <v>173655830.83000001</v>
          </cell>
        </row>
        <row r="24">
          <cell r="C24">
            <v>0</v>
          </cell>
        </row>
        <row r="25">
          <cell r="C25">
            <v>173682036.03</v>
          </cell>
        </row>
        <row r="26">
          <cell r="C26">
            <v>7889916.21</v>
          </cell>
        </row>
        <row r="27">
          <cell r="C27">
            <v>15747177.17</v>
          </cell>
        </row>
        <row r="28">
          <cell r="C28">
            <v>30335813.920000002</v>
          </cell>
        </row>
        <row r="29">
          <cell r="C29">
            <v>401310774.16000003</v>
          </cell>
        </row>
        <row r="31">
          <cell r="C31">
            <v>1342200709.5799999</v>
          </cell>
        </row>
        <row r="35">
          <cell r="C35">
            <v>267375097.75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2305413.5099999998</v>
          </cell>
        </row>
        <row r="42">
          <cell r="C42">
            <v>269680511.25999999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103446927.59999999</v>
          </cell>
        </row>
        <row r="47">
          <cell r="C47">
            <v>63055474.369999997</v>
          </cell>
        </row>
        <row r="48">
          <cell r="C48">
            <v>-3029369.94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21327456.68</v>
          </cell>
        </row>
        <row r="57">
          <cell r="C57">
            <v>184800488.71000001</v>
          </cell>
        </row>
        <row r="59">
          <cell r="C59">
            <v>454480999.97000003</v>
          </cell>
        </row>
        <row r="62">
          <cell r="C62">
            <v>338395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305033360.24000001</v>
          </cell>
        </row>
        <row r="71">
          <cell r="C71">
            <v>544107652.75999999</v>
          </cell>
        </row>
        <row r="72">
          <cell r="C72">
            <v>39202639.890000001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-962338.28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887719709.61000001</v>
          </cell>
        </row>
        <row r="83">
          <cell r="C83">
            <v>1342200709.5799999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IV-A"/>
      <sheetName val="REGION IV-B"/>
      <sheetName val="REGION 5"/>
      <sheetName val="REGION 6"/>
      <sheetName val="REGION 7"/>
      <sheetName val="REGION 8"/>
      <sheetName val="REGION 9"/>
      <sheetName val="REGION 10"/>
      <sheetName val="REGION 11"/>
      <sheetName val="REGION 12"/>
      <sheetName val="ARMM"/>
      <sheetName val="CARAGA"/>
      <sheetName val="Conso - Region"/>
      <sheetName val="checking - Region"/>
      <sheetName val="SUM-LUZV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0"/>
  <sheetViews>
    <sheetView showGridLines="0" tabSelected="1" view="pageBreakPreview" zoomScaleNormal="100" zoomScaleSheetLayoutView="100" workbookViewId="0">
      <selection activeCell="G5" sqref="G5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32.109375" style="1" customWidth="1"/>
    <col min="4" max="4" width="14.6640625" style="1" customWidth="1"/>
    <col min="5" max="9" width="14.5546875" style="1" customWidth="1"/>
    <col min="10" max="11" width="13.5546875" style="1" customWidth="1"/>
    <col min="12" max="12" width="16" style="1" bestFit="1" customWidth="1"/>
    <col min="13" max="13" width="14.5546875" style="1" bestFit="1" customWidth="1"/>
    <col min="14" max="14" width="14.5546875" style="1" customWidth="1"/>
    <col min="15" max="15" width="16" style="1" customWidth="1"/>
    <col min="16" max="17" width="14.5546875" style="1" customWidth="1"/>
    <col min="18" max="18" width="11" style="1" customWidth="1"/>
    <col min="19" max="19" width="9.109375" style="1" customWidth="1"/>
    <col min="20" max="16384" width="9.109375" style="1"/>
  </cols>
  <sheetData>
    <row r="2" spans="2:18" x14ac:dyDescent="0.3">
      <c r="B2" s="9"/>
      <c r="C2" s="32" t="s">
        <v>85</v>
      </c>
      <c r="D2" s="28"/>
      <c r="E2" s="27"/>
      <c r="F2" s="27"/>
      <c r="G2" s="27"/>
    </row>
    <row r="3" spans="2:18" x14ac:dyDescent="0.3">
      <c r="B3" s="9"/>
      <c r="C3" s="32" t="s">
        <v>84</v>
      </c>
      <c r="D3" s="28"/>
      <c r="E3" s="28"/>
      <c r="F3" s="27"/>
      <c r="G3" s="27"/>
    </row>
    <row r="4" spans="2:18" x14ac:dyDescent="0.3">
      <c r="B4" s="9"/>
      <c r="C4" s="31" t="s">
        <v>83</v>
      </c>
      <c r="D4" s="30"/>
      <c r="E4" s="30"/>
      <c r="F4" s="30"/>
      <c r="G4" s="30"/>
    </row>
    <row r="5" spans="2:18" x14ac:dyDescent="0.3">
      <c r="B5" s="9"/>
      <c r="C5" s="29" t="str">
        <f>[15]CAR!$C$5</f>
        <v>As of September 2024
In Thousand</v>
      </c>
      <c r="D5" s="28"/>
      <c r="E5" s="28"/>
      <c r="F5" s="27"/>
      <c r="G5" s="27"/>
    </row>
    <row r="6" spans="2:18" x14ac:dyDescent="0.3">
      <c r="B6" s="9"/>
      <c r="C6" s="28"/>
      <c r="D6" s="28"/>
      <c r="E6" s="28"/>
      <c r="F6" s="27"/>
      <c r="G6" s="27"/>
    </row>
    <row r="8" spans="2:18" ht="21" customHeight="1" x14ac:dyDescent="0.3">
      <c r="B8" s="26" t="s">
        <v>82</v>
      </c>
      <c r="C8" s="25"/>
      <c r="D8" s="24" t="s">
        <v>81</v>
      </c>
      <c r="E8" s="24" t="s">
        <v>80</v>
      </c>
      <c r="F8" s="24" t="s">
        <v>79</v>
      </c>
      <c r="G8" s="24" t="s">
        <v>78</v>
      </c>
      <c r="H8" s="24" t="s">
        <v>77</v>
      </c>
      <c r="I8" s="24" t="s">
        <v>76</v>
      </c>
      <c r="J8" s="24" t="s">
        <v>75</v>
      </c>
      <c r="K8" s="24" t="s">
        <v>74</v>
      </c>
      <c r="L8" s="24" t="s">
        <v>73</v>
      </c>
      <c r="M8" s="24" t="s">
        <v>72</v>
      </c>
      <c r="N8" s="24" t="s">
        <v>71</v>
      </c>
      <c r="O8" s="24" t="s">
        <v>70</v>
      </c>
      <c r="P8" s="24" t="s">
        <v>69</v>
      </c>
      <c r="Q8" s="24" t="s">
        <v>68</v>
      </c>
      <c r="R8" s="24" t="s">
        <v>67</v>
      </c>
    </row>
    <row r="9" spans="2:18" x14ac:dyDescent="0.3">
      <c r="B9" s="23" t="s">
        <v>66</v>
      </c>
      <c r="C9" s="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2:18" x14ac:dyDescent="0.3">
      <c r="B10" s="23" t="s">
        <v>65</v>
      </c>
      <c r="C10" s="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2:18" ht="19.5" customHeight="1" x14ac:dyDescent="0.3">
      <c r="B11" s="15" t="s">
        <v>64</v>
      </c>
      <c r="C11" s="14"/>
      <c r="D11" s="12">
        <f>'[14]SFP- Output Report'!C15</f>
        <v>804508365.59000003</v>
      </c>
      <c r="E11" s="13">
        <f>'[13]SFP- Output Report'!C15</f>
        <v>1100794553.72</v>
      </c>
      <c r="F11" s="22">
        <f>'[12]SFP- Output Report'!C15</f>
        <v>1572982027.03</v>
      </c>
      <c r="G11" s="13">
        <f>'[11]SFP- Output Report'!C15</f>
        <v>964400621.00999999</v>
      </c>
      <c r="H11" s="12">
        <f>'[10]SFP- Output Report'!C15</f>
        <v>802226996.46000004</v>
      </c>
      <c r="I11" s="12">
        <f>'[9]SFP- Output Report'!C15</f>
        <v>1226484728.6099999</v>
      </c>
      <c r="J11" s="12">
        <f>'[8]SFP- Output Report'!C15</f>
        <v>360639435.19</v>
      </c>
      <c r="K11" s="12">
        <f>'[7]SFP- Output Report'!C15</f>
        <v>181559114.97</v>
      </c>
      <c r="L11" s="12">
        <f>'[6]SFP- Output Report'!C15</f>
        <v>1392156189.4400001</v>
      </c>
      <c r="M11" s="12">
        <f>'[5]SFP- Output Report'!C15</f>
        <v>2974041551.3200002</v>
      </c>
      <c r="N11" s="12">
        <f>'[4]SFP- Output Report'!C15</f>
        <v>1174761873.54</v>
      </c>
      <c r="O11" s="12">
        <f>'[3]SFP- Output Report'!C15</f>
        <v>1831079900.3299999</v>
      </c>
      <c r="P11" s="12">
        <f>'[2]SFP- Output Report'!C15</f>
        <v>427220641.02999997</v>
      </c>
      <c r="Q11" s="12">
        <f>'[1]SFP- Output Report'!C15</f>
        <v>999611464.11000001</v>
      </c>
      <c r="R11" s="11">
        <v>13068958454.92</v>
      </c>
    </row>
    <row r="12" spans="2:18" ht="19.5" customHeight="1" x14ac:dyDescent="0.3">
      <c r="B12" s="15" t="s">
        <v>63</v>
      </c>
      <c r="C12" s="14"/>
      <c r="D12" s="12">
        <f>'[14]SFP- Output Report'!C16</f>
        <v>61533116.329999998</v>
      </c>
      <c r="E12" s="13">
        <f>'[13]SFP- Output Report'!C16</f>
        <v>96235842.760000005</v>
      </c>
      <c r="F12" s="12">
        <f>'[12]SFP- Output Report'!C16</f>
        <v>29030112.879999999</v>
      </c>
      <c r="G12" s="13">
        <f>'[11]SFP- Output Report'!C16</f>
        <v>52902301.049999997</v>
      </c>
      <c r="H12" s="12">
        <f>'[10]SFP- Output Report'!C16</f>
        <v>86186773.319999993</v>
      </c>
      <c r="I12" s="12">
        <f>'[9]SFP- Output Report'!C16</f>
        <v>77155161.920000002</v>
      </c>
      <c r="J12" s="12">
        <f>'[8]SFP- Output Report'!C16</f>
        <v>0</v>
      </c>
      <c r="K12" s="12">
        <f>'[7]SFP- Output Report'!C16</f>
        <v>896409.9</v>
      </c>
      <c r="L12" s="12">
        <f>'[6]SFP- Output Report'!C16</f>
        <v>22979001.699999999</v>
      </c>
      <c r="M12" s="12">
        <f>'[5]SFP- Output Report'!C16</f>
        <v>9092318.7200000007</v>
      </c>
      <c r="N12" s="12">
        <f>'[4]SFP- Output Report'!C16</f>
        <v>8309359.7400000002</v>
      </c>
      <c r="O12" s="12">
        <f>'[3]SFP- Output Report'!C16</f>
        <v>17028371.719999999</v>
      </c>
      <c r="P12" s="12">
        <f>'[2]SFP- Output Report'!C16</f>
        <v>80768648.189999998</v>
      </c>
      <c r="Q12" s="12">
        <f>'[1]SFP- Output Report'!C16</f>
        <v>19023323.859999999</v>
      </c>
      <c r="R12" s="11">
        <v>508654857.58999997</v>
      </c>
    </row>
    <row r="13" spans="2:18" x14ac:dyDescent="0.3">
      <c r="B13" s="15" t="s">
        <v>62</v>
      </c>
      <c r="C13" s="14"/>
      <c r="D13" s="12">
        <f>'[14]SFP- Output Report'!C17</f>
        <v>0</v>
      </c>
      <c r="E13" s="13">
        <f>'[13]SFP- Output Report'!C17</f>
        <v>0</v>
      </c>
      <c r="F13" s="12">
        <f>'[12]SFP- Output Report'!C17</f>
        <v>0</v>
      </c>
      <c r="G13" s="13">
        <f>'[11]SFP- Output Report'!C17</f>
        <v>0</v>
      </c>
      <c r="H13" s="12">
        <f>'[10]SFP- Output Report'!C17</f>
        <v>0</v>
      </c>
      <c r="I13" s="12">
        <f>'[9]SFP- Output Report'!C17</f>
        <v>0</v>
      </c>
      <c r="J13" s="12">
        <f>'[8]SFP- Output Report'!C17</f>
        <v>0</v>
      </c>
      <c r="K13" s="12">
        <f>'[7]SFP- Output Report'!C17</f>
        <v>0</v>
      </c>
      <c r="L13" s="12">
        <f>'[6]SFP- Output Report'!C17</f>
        <v>0</v>
      </c>
      <c r="M13" s="12">
        <f>'[5]SFP- Output Report'!C17</f>
        <v>0</v>
      </c>
      <c r="N13" s="12">
        <f>'[4]SFP- Output Report'!C17</f>
        <v>0</v>
      </c>
      <c r="O13" s="12">
        <f>'[3]SFP- Output Report'!C17</f>
        <v>0</v>
      </c>
      <c r="P13" s="12">
        <f>'[2]SFP- Output Report'!C17</f>
        <v>0</v>
      </c>
      <c r="Q13" s="12">
        <f>'[1]SFP- Output Report'!C17</f>
        <v>0</v>
      </c>
      <c r="R13" s="11">
        <v>0</v>
      </c>
    </row>
    <row r="14" spans="2:18" x14ac:dyDescent="0.3">
      <c r="B14" s="15" t="s">
        <v>61</v>
      </c>
      <c r="C14" s="14"/>
      <c r="D14" s="12">
        <f>'[14]SFP- Output Report'!C18</f>
        <v>0</v>
      </c>
      <c r="E14" s="13">
        <f>'[13]SFP- Output Report'!C18</f>
        <v>0</v>
      </c>
      <c r="F14" s="12">
        <f>'[12]SFP- Output Report'!C18</f>
        <v>0</v>
      </c>
      <c r="G14" s="13">
        <f>'[11]SFP- Output Report'!C18</f>
        <v>0</v>
      </c>
      <c r="H14" s="12">
        <f>'[10]SFP- Output Report'!C18</f>
        <v>0</v>
      </c>
      <c r="I14" s="12">
        <f>'[9]SFP- Output Report'!C18</f>
        <v>0</v>
      </c>
      <c r="J14" s="12">
        <f>'[8]SFP- Output Report'!C18</f>
        <v>0</v>
      </c>
      <c r="K14" s="12">
        <f>'[7]SFP- Output Report'!C18</f>
        <v>0</v>
      </c>
      <c r="L14" s="12">
        <f>'[6]SFP- Output Report'!C18</f>
        <v>0</v>
      </c>
      <c r="M14" s="12">
        <f>'[5]SFP- Output Report'!C18</f>
        <v>0</v>
      </c>
      <c r="N14" s="12">
        <f>'[4]SFP- Output Report'!C18</f>
        <v>0</v>
      </c>
      <c r="O14" s="12">
        <f>'[3]SFP- Output Report'!C18</f>
        <v>0</v>
      </c>
      <c r="P14" s="12">
        <f>'[2]SFP- Output Report'!C18</f>
        <v>0</v>
      </c>
      <c r="Q14" s="12">
        <f>'[1]SFP- Output Report'!C18</f>
        <v>0</v>
      </c>
      <c r="R14" s="11">
        <v>0</v>
      </c>
    </row>
    <row r="15" spans="2:18" x14ac:dyDescent="0.3">
      <c r="B15" s="15" t="s">
        <v>60</v>
      </c>
      <c r="C15" s="14"/>
      <c r="D15" s="12">
        <f>'[14]SFP- Output Report'!C19</f>
        <v>68772156.900000006</v>
      </c>
      <c r="E15" s="13">
        <f>'[13]SFP- Output Report'!C19</f>
        <v>351772969.76999998</v>
      </c>
      <c r="F15" s="12">
        <f>'[12]SFP- Output Report'!C19</f>
        <v>88920471.849999994</v>
      </c>
      <c r="G15" s="13">
        <f>'[11]SFP- Output Report'!C19</f>
        <v>55526367.100000001</v>
      </c>
      <c r="H15" s="12">
        <f>'[10]SFP- Output Report'!C19</f>
        <v>178352939.12</v>
      </c>
      <c r="I15" s="12">
        <f>'[9]SFP- Output Report'!C19</f>
        <v>13590459.23</v>
      </c>
      <c r="J15" s="12">
        <f>'[8]SFP- Output Report'!C19</f>
        <v>91236526.340000004</v>
      </c>
      <c r="K15" s="12">
        <f>'[7]SFP- Output Report'!C19</f>
        <v>72068906.180000007</v>
      </c>
      <c r="L15" s="12">
        <f>'[6]SFP- Output Report'!C19</f>
        <v>330210380.75</v>
      </c>
      <c r="M15" s="12">
        <f>'[5]SFP- Output Report'!C19</f>
        <v>554089276.28999996</v>
      </c>
      <c r="N15" s="12">
        <f>'[4]SFP- Output Report'!C19</f>
        <v>82739612.799999997</v>
      </c>
      <c r="O15" s="12">
        <f>'[3]SFP- Output Report'!C19</f>
        <v>1102522657.9300001</v>
      </c>
      <c r="P15" s="12">
        <f>'[2]SFP- Output Report'!C19</f>
        <v>142116912.46000001</v>
      </c>
      <c r="Q15" s="12">
        <f>'[1]SFP- Output Report'!C19</f>
        <v>177592838.11000001</v>
      </c>
      <c r="R15" s="11">
        <v>2633128564.9899998</v>
      </c>
    </row>
    <row r="16" spans="2:18" x14ac:dyDescent="0.3">
      <c r="B16" s="15" t="s">
        <v>59</v>
      </c>
      <c r="C16" s="14"/>
      <c r="D16" s="12">
        <f>'[14]SFP- Output Report'!C20</f>
        <v>6076296.5999999996</v>
      </c>
      <c r="E16" s="13">
        <f>'[13]SFP- Output Report'!C20</f>
        <v>557348059.80999994</v>
      </c>
      <c r="F16" s="12">
        <f>'[12]SFP- Output Report'!C20</f>
        <v>189691312.43000001</v>
      </c>
      <c r="G16" s="13">
        <f>'[11]SFP- Output Report'!C20</f>
        <v>48916163.619999997</v>
      </c>
      <c r="H16" s="12">
        <f>'[10]SFP- Output Report'!C20</f>
        <v>33266435.07</v>
      </c>
      <c r="I16" s="12">
        <f>'[9]SFP- Output Report'!C20</f>
        <v>116380253.94</v>
      </c>
      <c r="J16" s="12">
        <f>'[8]SFP- Output Report'!C20</f>
        <v>179036143.24000001</v>
      </c>
      <c r="K16" s="12">
        <f>'[7]SFP- Output Report'!C20</f>
        <v>123400453.34</v>
      </c>
      <c r="L16" s="12">
        <f>'[6]SFP- Output Report'!C20</f>
        <v>504034905.16000003</v>
      </c>
      <c r="M16" s="12">
        <f>'[5]SFP- Output Report'!C20</f>
        <v>191774849.63</v>
      </c>
      <c r="N16" s="12">
        <f>'[4]SFP- Output Report'!C20</f>
        <v>401448216.27999997</v>
      </c>
      <c r="O16" s="12">
        <f>'[3]SFP- Output Report'!C20</f>
        <v>125510038.09999999</v>
      </c>
      <c r="P16" s="12">
        <f>'[2]SFP- Output Report'!C20</f>
        <v>14312509.49</v>
      </c>
      <c r="Q16" s="12">
        <f>'[1]SFP- Output Report'!C20</f>
        <v>147647126.91</v>
      </c>
      <c r="R16" s="11">
        <v>2091547794.49</v>
      </c>
    </row>
    <row r="17" spans="2:18" x14ac:dyDescent="0.3">
      <c r="B17" s="20" t="s">
        <v>58</v>
      </c>
      <c r="C17" s="14"/>
      <c r="D17" s="11">
        <f>'[14]SFP- Output Report'!C21</f>
        <v>940889935.41999996</v>
      </c>
      <c r="E17" s="19">
        <f>'[13]SFP- Output Report'!C21</f>
        <v>2106151426.0599999</v>
      </c>
      <c r="F17" s="11">
        <f>'[12]SFP- Output Report'!C21</f>
        <v>1880623924.1900001</v>
      </c>
      <c r="G17" s="19">
        <f>'[11]SFP- Output Report'!C21</f>
        <v>1121745452.78</v>
      </c>
      <c r="H17" s="11">
        <f>'[10]SFP- Output Report'!C21</f>
        <v>1100033143.97</v>
      </c>
      <c r="I17" s="11">
        <f>'[9]SFP- Output Report'!C21</f>
        <v>1433610603.7</v>
      </c>
      <c r="J17" s="11">
        <f>'[8]SFP- Output Report'!C21</f>
        <v>630912104.76999998</v>
      </c>
      <c r="K17" s="11">
        <f>'[7]SFP- Output Report'!C21</f>
        <v>377924884.38999999</v>
      </c>
      <c r="L17" s="11">
        <f>'[6]SFP- Output Report'!C21</f>
        <v>2249380477.0500002</v>
      </c>
      <c r="M17" s="11">
        <f>'[5]SFP- Output Report'!C21</f>
        <v>3728997995.96</v>
      </c>
      <c r="N17" s="11">
        <f>'[4]SFP- Output Report'!C21</f>
        <v>1667259062.3599999</v>
      </c>
      <c r="O17" s="11">
        <f>'[3]SFP- Output Report'!C21</f>
        <v>3076140968.0799999</v>
      </c>
      <c r="P17" s="11">
        <f>'[2]SFP- Output Report'!C21</f>
        <v>664418711.16999996</v>
      </c>
      <c r="Q17" s="11">
        <f>'[1]SFP- Output Report'!C21</f>
        <v>1343874752.99</v>
      </c>
      <c r="R17" s="11">
        <v>18302289671.990002</v>
      </c>
    </row>
    <row r="18" spans="2:18" x14ac:dyDescent="0.3">
      <c r="B18" s="21" t="s">
        <v>57</v>
      </c>
      <c r="C18" s="9"/>
      <c r="D18" s="17">
        <f>'[14]SFP- Output Report'!C22</f>
        <v>0</v>
      </c>
      <c r="E18" s="17">
        <f>'[13]SFP- Output Report'!C22</f>
        <v>0</v>
      </c>
      <c r="F18" s="17">
        <f>'[12]SFP- Output Report'!C22</f>
        <v>0</v>
      </c>
      <c r="G18" s="17">
        <f>'[11]SFP- Output Report'!C22</f>
        <v>0</v>
      </c>
      <c r="H18" s="17">
        <f>'[10]SFP- Output Report'!C22</f>
        <v>0</v>
      </c>
      <c r="I18" s="17">
        <f>'[9]SFP- Output Report'!C22</f>
        <v>0</v>
      </c>
      <c r="J18" s="17">
        <f>'[8]SFP- Output Report'!C22</f>
        <v>0</v>
      </c>
      <c r="K18" s="17">
        <f>'[7]SFP- Output Report'!C22</f>
        <v>0</v>
      </c>
      <c r="L18" s="17"/>
      <c r="M18" s="17"/>
      <c r="N18" s="17"/>
      <c r="O18" s="17"/>
      <c r="P18" s="17"/>
      <c r="Q18" s="17"/>
      <c r="R18" s="16"/>
    </row>
    <row r="19" spans="2:18" x14ac:dyDescent="0.3">
      <c r="B19" s="15" t="s">
        <v>56</v>
      </c>
      <c r="C19" s="14"/>
      <c r="D19" s="12">
        <f>'[14]SFP- Output Report'!C23</f>
        <v>173655830.83000001</v>
      </c>
      <c r="E19" s="13">
        <f>'[13]SFP- Output Report'!C23</f>
        <v>591460088.74000001</v>
      </c>
      <c r="F19" s="12">
        <f>'[12]SFP- Output Report'!C23</f>
        <v>537054895.71000004</v>
      </c>
      <c r="G19" s="13">
        <f>'[11]SFP- Output Report'!C23</f>
        <v>587420212.45000005</v>
      </c>
      <c r="H19" s="12">
        <f>'[10]SFP- Output Report'!C23</f>
        <v>760947842.63999999</v>
      </c>
      <c r="I19" s="12">
        <f>'[9]SFP- Output Report'!C23</f>
        <v>591766691.66999996</v>
      </c>
      <c r="J19" s="12">
        <f>'[8]SFP- Output Report'!C23</f>
        <v>93297337.599999994</v>
      </c>
      <c r="K19" s="12">
        <f>'[7]SFP- Output Report'!C23</f>
        <v>51035143.039999999</v>
      </c>
      <c r="L19" s="12">
        <f>'[6]SFP- Output Report'!C23</f>
        <v>1177945148.5</v>
      </c>
      <c r="M19" s="12">
        <f>'[5]SFP- Output Report'!C23</f>
        <v>353426884.75999999</v>
      </c>
      <c r="N19" s="12">
        <f>'[4]SFP- Output Report'!C23</f>
        <v>125062749.92</v>
      </c>
      <c r="O19" s="12">
        <f>'[3]SFP- Output Report'!C23</f>
        <v>1179367717.5599999</v>
      </c>
      <c r="P19" s="12">
        <f>'[2]SFP- Output Report'!C23</f>
        <v>419782908.58999997</v>
      </c>
      <c r="Q19" s="12">
        <f>'[1]SFP- Output Report'!C23</f>
        <v>138117004</v>
      </c>
      <c r="R19" s="11">
        <v>4560427160.6999998</v>
      </c>
    </row>
    <row r="20" spans="2:18" x14ac:dyDescent="0.3">
      <c r="B20" s="15" t="s">
        <v>55</v>
      </c>
      <c r="C20" s="14"/>
      <c r="D20" s="12">
        <f>'[14]SFP- Output Report'!C24</f>
        <v>0</v>
      </c>
      <c r="E20" s="13">
        <f>'[13]SFP- Output Report'!C24</f>
        <v>0</v>
      </c>
      <c r="F20" s="12">
        <f>'[12]SFP- Output Report'!C24</f>
        <v>0</v>
      </c>
      <c r="G20" s="13">
        <f>'[11]SFP- Output Report'!C24</f>
        <v>7060.76</v>
      </c>
      <c r="H20" s="12">
        <f>'[10]SFP- Output Report'!C24</f>
        <v>0</v>
      </c>
      <c r="I20" s="12">
        <f>'[9]SFP- Output Report'!C24</f>
        <v>0</v>
      </c>
      <c r="J20" s="12">
        <f>'[8]SFP- Output Report'!C24</f>
        <v>0</v>
      </c>
      <c r="K20" s="12">
        <f>'[7]SFP- Output Report'!C24</f>
        <v>0</v>
      </c>
      <c r="L20" s="12">
        <f>'[6]SFP- Output Report'!C24</f>
        <v>0</v>
      </c>
      <c r="M20" s="12">
        <f>'[5]SFP- Output Report'!C24</f>
        <v>0</v>
      </c>
      <c r="N20" s="12">
        <f>'[4]SFP- Output Report'!C24</f>
        <v>0</v>
      </c>
      <c r="O20" s="12">
        <f>'[3]SFP- Output Report'!C24</f>
        <v>723371.69</v>
      </c>
      <c r="P20" s="12">
        <f>'[2]SFP- Output Report'!C24</f>
        <v>0</v>
      </c>
      <c r="Q20" s="12">
        <f>'[1]SFP- Output Report'!C24</f>
        <v>0</v>
      </c>
      <c r="R20" s="11">
        <v>730432.45</v>
      </c>
    </row>
    <row r="21" spans="2:18" x14ac:dyDescent="0.3">
      <c r="B21" s="15" t="s">
        <v>54</v>
      </c>
      <c r="C21" s="14"/>
      <c r="D21" s="12">
        <f>'[14]SFP- Output Report'!C25</f>
        <v>173682036.03</v>
      </c>
      <c r="E21" s="13">
        <f>'[13]SFP- Output Report'!C25</f>
        <v>874987318.76999998</v>
      </c>
      <c r="F21" s="12">
        <f>'[12]SFP- Output Report'!C25</f>
        <v>609915021.99000001</v>
      </c>
      <c r="G21" s="13">
        <f>'[11]SFP- Output Report'!C25</f>
        <v>310285803.83999997</v>
      </c>
      <c r="H21" s="12">
        <f>'[10]SFP- Output Report'!C25</f>
        <v>246304849.13999999</v>
      </c>
      <c r="I21" s="12">
        <f>'[9]SFP- Output Report'!C25</f>
        <v>367363389.06</v>
      </c>
      <c r="J21" s="12">
        <f>'[8]SFP- Output Report'!C25</f>
        <v>156508070.28999999</v>
      </c>
      <c r="K21" s="12">
        <f>'[7]SFP- Output Report'!C25</f>
        <v>130197467.12</v>
      </c>
      <c r="L21" s="12">
        <f>'[6]SFP- Output Report'!C25</f>
        <v>417493879.70999998</v>
      </c>
      <c r="M21" s="12">
        <f>'[5]SFP- Output Report'!C25</f>
        <v>620516680.62</v>
      </c>
      <c r="N21" s="12">
        <f>'[4]SFP- Output Report'!C25</f>
        <v>324388527.63</v>
      </c>
      <c r="O21" s="12">
        <f>'[3]SFP- Output Report'!C25</f>
        <v>694611198.83000004</v>
      </c>
      <c r="P21" s="12">
        <f>'[2]SFP- Output Report'!C25</f>
        <v>216113935.41999999</v>
      </c>
      <c r="Q21" s="12">
        <f>'[1]SFP- Output Report'!C25</f>
        <v>327470791.13999999</v>
      </c>
      <c r="R21" s="11">
        <v>5275984142.8999996</v>
      </c>
    </row>
    <row r="22" spans="2:18" x14ac:dyDescent="0.3">
      <c r="B22" s="15" t="s">
        <v>53</v>
      </c>
      <c r="C22" s="14"/>
      <c r="D22" s="12">
        <f>'[14]SFP- Output Report'!C26</f>
        <v>7889916.21</v>
      </c>
      <c r="E22" s="13">
        <f>'[13]SFP- Output Report'!C26</f>
        <v>91128520.329999998</v>
      </c>
      <c r="F22" s="12">
        <f>'[12]SFP- Output Report'!C26</f>
        <v>11019355.189999999</v>
      </c>
      <c r="G22" s="13">
        <f>'[11]SFP- Output Report'!C26</f>
        <v>83670111.340000004</v>
      </c>
      <c r="H22" s="12">
        <f>'[10]SFP- Output Report'!C26</f>
        <v>92660497.890000001</v>
      </c>
      <c r="I22" s="12">
        <f>'[9]SFP- Output Report'!C26</f>
        <v>127555611.41</v>
      </c>
      <c r="J22" s="12">
        <f>'[8]SFP- Output Report'!C26</f>
        <v>39076113.689999998</v>
      </c>
      <c r="K22" s="12">
        <f>'[7]SFP- Output Report'!C26</f>
        <v>359002.13</v>
      </c>
      <c r="L22" s="12">
        <f>'[6]SFP- Output Report'!C26</f>
        <v>19433320.41</v>
      </c>
      <c r="M22" s="12">
        <f>'[5]SFP- Output Report'!C26</f>
        <v>-18685177.079999998</v>
      </c>
      <c r="N22" s="12">
        <f>'[4]SFP- Output Report'!C26</f>
        <v>58255456.780000001</v>
      </c>
      <c r="O22" s="12">
        <f>'[3]SFP- Output Report'!C26</f>
        <v>168826383.71000001</v>
      </c>
      <c r="P22" s="12">
        <f>'[2]SFP- Output Report'!C26</f>
        <v>19494156.030000001</v>
      </c>
      <c r="Q22" s="12">
        <f>'[1]SFP- Output Report'!C26</f>
        <v>394820715.32999998</v>
      </c>
      <c r="R22" s="11">
        <v>1719098485.8399999</v>
      </c>
    </row>
    <row r="23" spans="2:18" x14ac:dyDescent="0.3">
      <c r="B23" s="15" t="s">
        <v>52</v>
      </c>
      <c r="C23" s="14"/>
      <c r="D23" s="12">
        <f>'[14]SFP- Output Report'!C27</f>
        <v>15747177.17</v>
      </c>
      <c r="E23" s="13">
        <f>'[13]SFP- Output Report'!C27</f>
        <v>67034150.109999999</v>
      </c>
      <c r="F23" s="12">
        <f>'[12]SFP- Output Report'!C27</f>
        <v>127076313.64</v>
      </c>
      <c r="G23" s="13">
        <f>'[11]SFP- Output Report'!C27</f>
        <v>96161758.310000002</v>
      </c>
      <c r="H23" s="12">
        <f>'[10]SFP- Output Report'!C27</f>
        <v>110507210.34999999</v>
      </c>
      <c r="I23" s="12">
        <f>'[9]SFP- Output Report'!C27</f>
        <v>60457400.670000002</v>
      </c>
      <c r="J23" s="12">
        <f>'[8]SFP- Output Report'!C27</f>
        <v>27347181.280000001</v>
      </c>
      <c r="K23" s="12">
        <f>'[7]SFP- Output Report'!C27</f>
        <v>20345897.43</v>
      </c>
      <c r="L23" s="12">
        <f>'[6]SFP- Output Report'!C27</f>
        <v>243736318.22</v>
      </c>
      <c r="M23" s="12">
        <f>'[5]SFP- Output Report'!C27</f>
        <v>222274475.34999999</v>
      </c>
      <c r="N23" s="12">
        <f>'[4]SFP- Output Report'!C27</f>
        <v>53940892.210000001</v>
      </c>
      <c r="O23" s="12">
        <f>'[3]SFP- Output Report'!C27</f>
        <v>287045621.16000003</v>
      </c>
      <c r="P23" s="12">
        <f>'[2]SFP- Output Report'!C27</f>
        <v>38973757.270000003</v>
      </c>
      <c r="Q23" s="12">
        <f>'[1]SFP- Output Report'!C27</f>
        <v>76271571.640000001</v>
      </c>
      <c r="R23" s="11">
        <v>1431056009.49</v>
      </c>
    </row>
    <row r="24" spans="2:18" x14ac:dyDescent="0.3">
      <c r="B24" s="15" t="s">
        <v>51</v>
      </c>
      <c r="C24" s="14"/>
      <c r="D24" s="12">
        <f>'[14]SFP- Output Report'!C28</f>
        <v>30335813.920000002</v>
      </c>
      <c r="E24" s="13">
        <f>'[13]SFP- Output Report'!C28</f>
        <v>72509274.530000001</v>
      </c>
      <c r="F24" s="12">
        <f>'[12]SFP- Output Report'!C28</f>
        <v>32133946.050000001</v>
      </c>
      <c r="G24" s="13">
        <f>'[11]SFP- Output Report'!C28</f>
        <v>23181181.829999998</v>
      </c>
      <c r="H24" s="12">
        <f>'[10]SFP- Output Report'!C28</f>
        <v>72050613.829999998</v>
      </c>
      <c r="I24" s="12">
        <f>'[9]SFP- Output Report'!C28</f>
        <v>459796850.81999999</v>
      </c>
      <c r="J24" s="12">
        <f>'[8]SFP- Output Report'!C28</f>
        <v>553774.49</v>
      </c>
      <c r="K24" s="12">
        <f>'[7]SFP- Output Report'!C28</f>
        <v>1113012.2</v>
      </c>
      <c r="L24" s="12">
        <f>'[6]SFP- Output Report'!C28</f>
        <v>32438335.469999999</v>
      </c>
      <c r="M24" s="12">
        <f>'[5]SFP- Output Report'!C28</f>
        <v>37987372.159999996</v>
      </c>
      <c r="N24" s="12">
        <f>'[4]SFP- Output Report'!C28</f>
        <v>292371836.66000003</v>
      </c>
      <c r="O24" s="12">
        <f>'[3]SFP- Output Report'!C28</f>
        <v>26731715.710000001</v>
      </c>
      <c r="P24" s="12">
        <f>'[2]SFP- Output Report'!C28</f>
        <v>27278749.300000001</v>
      </c>
      <c r="Q24" s="12">
        <f>'[1]SFP- Output Report'!C28</f>
        <v>56143091.229999997</v>
      </c>
      <c r="R24" s="11">
        <v>1285771350.46</v>
      </c>
    </row>
    <row r="25" spans="2:18" x14ac:dyDescent="0.3">
      <c r="B25" s="20" t="s">
        <v>50</v>
      </c>
      <c r="C25" s="14"/>
      <c r="D25" s="11">
        <f>'[14]SFP- Output Report'!C29</f>
        <v>401310774.16000003</v>
      </c>
      <c r="E25" s="19">
        <f>'[13]SFP- Output Report'!C29</f>
        <v>1697119352.48</v>
      </c>
      <c r="F25" s="11">
        <f>'[12]SFP- Output Report'!C29</f>
        <v>1317199532.5799999</v>
      </c>
      <c r="G25" s="19">
        <f>'[11]SFP- Output Report'!C29</f>
        <v>1100726128.53</v>
      </c>
      <c r="H25" s="11">
        <f>'[10]SFP- Output Report'!C29</f>
        <v>1282471013.8499999</v>
      </c>
      <c r="I25" s="11">
        <f>'[9]SFP- Output Report'!C29</f>
        <v>1606939943.6300001</v>
      </c>
      <c r="J25" s="11">
        <f>'[8]SFP- Output Report'!C29</f>
        <v>316782477.35000002</v>
      </c>
      <c r="K25" s="11">
        <f>'[7]SFP- Output Report'!C29</f>
        <v>203050521.91999999</v>
      </c>
      <c r="L25" s="11">
        <f>'[6]SFP- Output Report'!C29</f>
        <v>1891047002.3099999</v>
      </c>
      <c r="M25" s="11">
        <f>'[5]SFP- Output Report'!C29</f>
        <v>1215520235.8099999</v>
      </c>
      <c r="N25" s="11">
        <f>'[4]SFP- Output Report'!C29</f>
        <v>854019463.20000005</v>
      </c>
      <c r="O25" s="11">
        <f>'[3]SFP- Output Report'!C29</f>
        <v>2357306008.6599998</v>
      </c>
      <c r="P25" s="11">
        <f>'[2]SFP- Output Report'!C29</f>
        <v>721643506.61000001</v>
      </c>
      <c r="Q25" s="11">
        <f>'[1]SFP- Output Report'!C29</f>
        <v>992823173.34000003</v>
      </c>
      <c r="R25" s="11">
        <v>14273067581.84</v>
      </c>
    </row>
    <row r="26" spans="2:18" ht="8.25" customHeight="1" x14ac:dyDescent="0.3">
      <c r="B26" s="10" t="s">
        <v>1</v>
      </c>
      <c r="C26" s="9"/>
      <c r="D26" s="8">
        <f>'[14]SFP- Output Report'!C30</f>
        <v>0</v>
      </c>
      <c r="E26" s="8">
        <f>'[13]SFP- Output Report'!C30</f>
        <v>0</v>
      </c>
      <c r="F26" s="8">
        <f>'[12]SFP- Output Report'!C30</f>
        <v>0</v>
      </c>
      <c r="G26" s="8">
        <f>'[11]SFP- Output Report'!C30</f>
        <v>0</v>
      </c>
      <c r="H26" s="8">
        <f>'[10]SFP- Output Report'!C30</f>
        <v>0</v>
      </c>
      <c r="I26" s="8">
        <f>'[9]SFP- Output Report'!C30</f>
        <v>0</v>
      </c>
      <c r="J26" s="8">
        <f>'[8]SFP- Output Report'!C30</f>
        <v>0</v>
      </c>
      <c r="K26" s="8">
        <f>'[7]SFP- Output Report'!C30</f>
        <v>0</v>
      </c>
      <c r="L26" s="8">
        <f>'[6]SFP- Output Report'!C30</f>
        <v>0</v>
      </c>
      <c r="M26" s="8">
        <f>'[5]SFP- Output Report'!C30</f>
        <v>0</v>
      </c>
      <c r="N26" s="8">
        <f>'[4]SFP- Output Report'!C30</f>
        <v>0</v>
      </c>
      <c r="O26" s="8">
        <f>'[3]SFP- Output Report'!C30</f>
        <v>0</v>
      </c>
      <c r="P26" s="8">
        <f>'[2]SFP- Output Report'!C30</f>
        <v>0</v>
      </c>
      <c r="Q26" s="8">
        <f>'[1]SFP- Output Report'!C30</f>
        <v>0</v>
      </c>
      <c r="R26" s="7" t="s">
        <v>1</v>
      </c>
    </row>
    <row r="27" spans="2:18" ht="15" thickBot="1" x14ac:dyDescent="0.35">
      <c r="B27" s="6" t="s">
        <v>49</v>
      </c>
      <c r="C27" s="5"/>
      <c r="D27" s="3">
        <f>'[14]SFP- Output Report'!C31</f>
        <v>1342200709.5799999</v>
      </c>
      <c r="E27" s="4">
        <f>'[13]SFP- Output Report'!C31</f>
        <v>3803270778.54</v>
      </c>
      <c r="F27" s="3">
        <f>'[12]SFP- Output Report'!C31</f>
        <v>3197823456.77</v>
      </c>
      <c r="G27" s="4">
        <f>'[11]SFP- Output Report'!C31</f>
        <v>2222471581.3099999</v>
      </c>
      <c r="H27" s="3">
        <f>'[10]SFP- Output Report'!C31</f>
        <v>2382504157.8200002</v>
      </c>
      <c r="I27" s="3">
        <f>'[9]SFP- Output Report'!C31</f>
        <v>3040550547.3299999</v>
      </c>
      <c r="J27" s="3">
        <f>'[8]SFP- Output Report'!C31</f>
        <v>947694582.12</v>
      </c>
      <c r="K27" s="3">
        <f>'[7]SFP- Output Report'!C31</f>
        <v>580975406.30999994</v>
      </c>
      <c r="L27" s="3">
        <f>'[6]SFP- Output Report'!C31</f>
        <v>4140427479.3600001</v>
      </c>
      <c r="M27" s="3">
        <f>'[5]SFP- Output Report'!C31</f>
        <v>4944518231.7700005</v>
      </c>
      <c r="N27" s="3">
        <f>'[4]SFP- Output Report'!C31</f>
        <v>2521278525.5599999</v>
      </c>
      <c r="O27" s="3">
        <f>'[3]SFP- Output Report'!C31</f>
        <v>5433446976.7399998</v>
      </c>
      <c r="P27" s="3">
        <f>'[2]SFP- Output Report'!C31</f>
        <v>1386062217.78</v>
      </c>
      <c r="Q27" s="3">
        <f>'[1]SFP- Output Report'!C31</f>
        <v>2336697926.3299999</v>
      </c>
      <c r="R27" s="2">
        <v>32575357253.830002</v>
      </c>
    </row>
    <row r="28" spans="2:18" ht="8.25" hidden="1" customHeight="1" thickTop="1" x14ac:dyDescent="0.3">
      <c r="B28" s="10" t="s">
        <v>1</v>
      </c>
      <c r="C28" s="9"/>
      <c r="D28" s="8">
        <f>'[14]SFP- Output Report'!C32</f>
        <v>0</v>
      </c>
      <c r="E28" s="8">
        <f>'[13]SFP- Output Report'!C32</f>
        <v>0</v>
      </c>
      <c r="F28" s="8">
        <f>'[12]SFP- Output Report'!C32</f>
        <v>0</v>
      </c>
      <c r="G28" s="8">
        <f>'[11]SFP- Output Report'!C32</f>
        <v>0</v>
      </c>
      <c r="H28" s="8">
        <f>'[10]SFP- Output Report'!C32</f>
        <v>0</v>
      </c>
      <c r="I28" s="8">
        <f>'[9]SFP- Output Report'!C32</f>
        <v>0</v>
      </c>
      <c r="J28" s="8">
        <f>'[8]SFP- Output Report'!C32</f>
        <v>0</v>
      </c>
      <c r="K28" s="8">
        <f>'[7]SFP- Output Report'!C32</f>
        <v>0</v>
      </c>
      <c r="L28" s="8">
        <f>'[6]SFP- Output Report'!C32</f>
        <v>0</v>
      </c>
      <c r="M28" s="8">
        <f>'[5]SFP- Output Report'!C32</f>
        <v>0</v>
      </c>
      <c r="N28" s="8">
        <f>'[4]SFP- Output Report'!C32</f>
        <v>0</v>
      </c>
      <c r="O28" s="8">
        <f>'[3]SFP- Output Report'!C32</f>
        <v>0</v>
      </c>
      <c r="P28" s="8">
        <f>'[2]SFP- Output Report'!C32</f>
        <v>0</v>
      </c>
      <c r="Q28" s="8">
        <f>'[1]SFP- Output Report'!C32</f>
        <v>0</v>
      </c>
      <c r="R28" s="7" t="s">
        <v>1</v>
      </c>
    </row>
    <row r="29" spans="2:18" ht="15.6" thickTop="1" thickBot="1" x14ac:dyDescent="0.35">
      <c r="B29" s="18" t="s">
        <v>48</v>
      </c>
      <c r="C29" s="9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6"/>
    </row>
    <row r="30" spans="2:18" ht="15.6" thickTop="1" thickBot="1" x14ac:dyDescent="0.35">
      <c r="B30" s="18" t="s">
        <v>47</v>
      </c>
      <c r="C30" s="9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6"/>
    </row>
    <row r="31" spans="2:18" ht="15" thickTop="1" x14ac:dyDescent="0.3">
      <c r="B31" s="15" t="s">
        <v>46</v>
      </c>
      <c r="C31" s="14"/>
      <c r="D31" s="12">
        <f>'[14]SFP- Output Report'!C35</f>
        <v>267375097.75</v>
      </c>
      <c r="E31" s="13">
        <f>'[13]SFP- Output Report'!C35</f>
        <v>136230496.62</v>
      </c>
      <c r="F31" s="12">
        <f>'[12]SFP- Output Report'!C35</f>
        <v>0</v>
      </c>
      <c r="G31" s="13">
        <f>'[11]SFP- Output Report'!C35</f>
        <v>63796999</v>
      </c>
      <c r="H31" s="12">
        <f>'[10]SFP- Output Report'!C35</f>
        <v>94196194.650000006</v>
      </c>
      <c r="I31" s="12">
        <f>'[9]SFP- Output Report'!C35</f>
        <v>223237872.28</v>
      </c>
      <c r="J31" s="12">
        <f>'[8]SFP- Output Report'!C35</f>
        <v>0</v>
      </c>
      <c r="K31" s="12">
        <f>'[7]SFP- Output Report'!C35</f>
        <v>19487082.329999998</v>
      </c>
      <c r="L31" s="12">
        <f>'[6]SFP- Output Report'!C35</f>
        <v>0</v>
      </c>
      <c r="M31" s="12">
        <f>'[5]SFP- Output Report'!C35</f>
        <v>301220186.02999997</v>
      </c>
      <c r="N31" s="12">
        <f>'[4]SFP- Output Report'!C35</f>
        <v>121043915.09</v>
      </c>
      <c r="O31" s="12">
        <f>'[3]SFP- Output Report'!C35</f>
        <v>18855405.629999999</v>
      </c>
      <c r="P31" s="12">
        <f>'[2]SFP- Output Report'!C35</f>
        <v>45667631.740000002</v>
      </c>
      <c r="Q31" s="12">
        <f>'[1]SFP- Output Report'!C35</f>
        <v>20337395.100000001</v>
      </c>
      <c r="R31" s="11">
        <v>1424366467.75</v>
      </c>
    </row>
    <row r="32" spans="2:18" x14ac:dyDescent="0.3">
      <c r="B32" s="15" t="s">
        <v>45</v>
      </c>
      <c r="C32" s="14"/>
      <c r="D32" s="12">
        <f>'[14]SFP- Output Report'!C36</f>
        <v>0</v>
      </c>
      <c r="E32" s="13">
        <f>'[13]SFP- Output Report'!C36</f>
        <v>-51507188.229999997</v>
      </c>
      <c r="F32" s="12">
        <f>'[12]SFP- Output Report'!C36</f>
        <v>0</v>
      </c>
      <c r="G32" s="13">
        <f>'[11]SFP- Output Report'!C36</f>
        <v>0</v>
      </c>
      <c r="H32" s="12">
        <f>'[10]SFP- Output Report'!C36</f>
        <v>24246279.5</v>
      </c>
      <c r="I32" s="12">
        <f>'[9]SFP- Output Report'!C36</f>
        <v>0</v>
      </c>
      <c r="J32" s="12">
        <f>'[8]SFP- Output Report'!C36</f>
        <v>0</v>
      </c>
      <c r="K32" s="12">
        <f>'[7]SFP- Output Report'!C36</f>
        <v>98299.69</v>
      </c>
      <c r="L32" s="12">
        <f>'[6]SFP- Output Report'!C36</f>
        <v>0</v>
      </c>
      <c r="M32" s="12">
        <f>'[5]SFP- Output Report'!C36</f>
        <v>172999141.99000001</v>
      </c>
      <c r="N32" s="12">
        <f>'[4]SFP- Output Report'!C36</f>
        <v>0</v>
      </c>
      <c r="O32" s="12">
        <f>'[3]SFP- Output Report'!C36</f>
        <v>0</v>
      </c>
      <c r="P32" s="12">
        <f>'[2]SFP- Output Report'!C36</f>
        <v>0</v>
      </c>
      <c r="Q32" s="12">
        <f>'[1]SFP- Output Report'!C36</f>
        <v>0</v>
      </c>
      <c r="R32" s="11">
        <v>121590253.45</v>
      </c>
    </row>
    <row r="33" spans="2:18" x14ac:dyDescent="0.3">
      <c r="B33" s="15" t="s">
        <v>44</v>
      </c>
      <c r="C33" s="14"/>
      <c r="D33" s="12">
        <f>'[14]SFP- Output Report'!C37</f>
        <v>0</v>
      </c>
      <c r="E33" s="13">
        <f>'[13]SFP- Output Report'!C37</f>
        <v>0</v>
      </c>
      <c r="F33" s="12">
        <f>'[12]SFP- Output Report'!C37</f>
        <v>0</v>
      </c>
      <c r="G33" s="13">
        <f>'[11]SFP- Output Report'!C37</f>
        <v>0</v>
      </c>
      <c r="H33" s="12">
        <f>'[10]SFP- Output Report'!C37</f>
        <v>0</v>
      </c>
      <c r="I33" s="12">
        <f>'[9]SFP- Output Report'!C37</f>
        <v>0</v>
      </c>
      <c r="J33" s="12">
        <f>'[8]SFP- Output Report'!C37</f>
        <v>0</v>
      </c>
      <c r="K33" s="12">
        <f>'[7]SFP- Output Report'!C37</f>
        <v>0</v>
      </c>
      <c r="L33" s="12">
        <f>'[6]SFP- Output Report'!C37</f>
        <v>0</v>
      </c>
      <c r="M33" s="12">
        <f>'[5]SFP- Output Report'!C37</f>
        <v>0</v>
      </c>
      <c r="N33" s="12">
        <f>'[4]SFP- Output Report'!C37</f>
        <v>0</v>
      </c>
      <c r="O33" s="12">
        <f>'[3]SFP- Output Report'!C37</f>
        <v>110096518.69</v>
      </c>
      <c r="P33" s="12">
        <f>'[2]SFP- Output Report'!C37</f>
        <v>0</v>
      </c>
      <c r="Q33" s="12">
        <f>'[1]SFP- Output Report'!C37</f>
        <v>0</v>
      </c>
      <c r="R33" s="11">
        <v>63055547.350000001</v>
      </c>
    </row>
    <row r="34" spans="2:18" x14ac:dyDescent="0.3">
      <c r="B34" s="15" t="s">
        <v>43</v>
      </c>
      <c r="C34" s="14"/>
      <c r="D34" s="12">
        <f>'[14]SFP- Output Report'!C38</f>
        <v>0</v>
      </c>
      <c r="E34" s="13">
        <f>'[13]SFP- Output Report'!C38</f>
        <v>0</v>
      </c>
      <c r="F34" s="12">
        <f>'[12]SFP- Output Report'!C38</f>
        <v>0</v>
      </c>
      <c r="G34" s="13">
        <f>'[11]SFP- Output Report'!C38</f>
        <v>0</v>
      </c>
      <c r="H34" s="12">
        <f>'[10]SFP- Output Report'!C38</f>
        <v>0</v>
      </c>
      <c r="I34" s="12">
        <f>'[9]SFP- Output Report'!C38</f>
        <v>0</v>
      </c>
      <c r="J34" s="12">
        <f>'[8]SFP- Output Report'!C38</f>
        <v>0</v>
      </c>
      <c r="K34" s="12">
        <f>'[7]SFP- Output Report'!C38</f>
        <v>0</v>
      </c>
      <c r="L34" s="12">
        <f>'[6]SFP- Output Report'!C38</f>
        <v>0</v>
      </c>
      <c r="M34" s="12">
        <f>'[5]SFP- Output Report'!C38</f>
        <v>0</v>
      </c>
      <c r="N34" s="12">
        <f>'[4]SFP- Output Report'!C38</f>
        <v>1542801992.79</v>
      </c>
      <c r="O34" s="12">
        <f>'[3]SFP- Output Report'!C38</f>
        <v>0</v>
      </c>
      <c r="P34" s="12">
        <f>'[2]SFP- Output Report'!C38</f>
        <v>0</v>
      </c>
      <c r="Q34" s="12">
        <f>'[1]SFP- Output Report'!C38</f>
        <v>0</v>
      </c>
      <c r="R34" s="11">
        <v>1520098920.8399999</v>
      </c>
    </row>
    <row r="35" spans="2:18" x14ac:dyDescent="0.3">
      <c r="B35" s="15" t="s">
        <v>42</v>
      </c>
      <c r="C35" s="14"/>
      <c r="D35" s="12">
        <f>'[14]SFP- Output Report'!C39</f>
        <v>0</v>
      </c>
      <c r="E35" s="13">
        <f>'[13]SFP- Output Report'!C39</f>
        <v>0</v>
      </c>
      <c r="F35" s="12">
        <f>'[12]SFP- Output Report'!C39</f>
        <v>0</v>
      </c>
      <c r="G35" s="13">
        <f>'[11]SFP- Output Report'!C39</f>
        <v>0</v>
      </c>
      <c r="H35" s="12">
        <f>'[10]SFP- Output Report'!C39</f>
        <v>0</v>
      </c>
      <c r="I35" s="12">
        <f>'[9]SFP- Output Report'!C39</f>
        <v>0</v>
      </c>
      <c r="J35" s="12">
        <f>'[8]SFP- Output Report'!C39</f>
        <v>0</v>
      </c>
      <c r="K35" s="12">
        <f>'[7]SFP- Output Report'!C39</f>
        <v>0</v>
      </c>
      <c r="L35" s="12">
        <f>'[6]SFP- Output Report'!C39</f>
        <v>0</v>
      </c>
      <c r="M35" s="12">
        <f>'[5]SFP- Output Report'!C39</f>
        <v>0</v>
      </c>
      <c r="N35" s="12">
        <f>'[4]SFP- Output Report'!C39</f>
        <v>94567340.769999996</v>
      </c>
      <c r="O35" s="12">
        <f>'[3]SFP- Output Report'!C39</f>
        <v>0</v>
      </c>
      <c r="P35" s="12">
        <f>'[2]SFP- Output Report'!C39</f>
        <v>0</v>
      </c>
      <c r="Q35" s="12">
        <f>'[1]SFP- Output Report'!C39</f>
        <v>0</v>
      </c>
      <c r="R35" s="11">
        <v>111663504.73</v>
      </c>
    </row>
    <row r="36" spans="2:18" x14ac:dyDescent="0.3">
      <c r="B36" s="15" t="s">
        <v>41</v>
      </c>
      <c r="C36" s="14"/>
      <c r="D36" s="12">
        <f>'[14]SFP- Output Report'!C40</f>
        <v>0</v>
      </c>
      <c r="E36" s="13">
        <f>'[13]SFP- Output Report'!C40</f>
        <v>0</v>
      </c>
      <c r="F36" s="12">
        <f>'[12]SFP- Output Report'!C40</f>
        <v>0</v>
      </c>
      <c r="G36" s="13">
        <f>'[11]SFP- Output Report'!C40</f>
        <v>0</v>
      </c>
      <c r="H36" s="12">
        <f>'[10]SFP- Output Report'!C40</f>
        <v>0</v>
      </c>
      <c r="I36" s="12">
        <f>'[9]SFP- Output Report'!C40</f>
        <v>0</v>
      </c>
      <c r="J36" s="12">
        <f>'[8]SFP- Output Report'!C40</f>
        <v>0</v>
      </c>
      <c r="K36" s="12">
        <f>'[7]SFP- Output Report'!C40</f>
        <v>0</v>
      </c>
      <c r="L36" s="12">
        <f>'[6]SFP- Output Report'!C40</f>
        <v>0</v>
      </c>
      <c r="M36" s="12">
        <f>'[5]SFP- Output Report'!C40</f>
        <v>0</v>
      </c>
      <c r="N36" s="12">
        <f>'[4]SFP- Output Report'!C40</f>
        <v>0</v>
      </c>
      <c r="O36" s="12">
        <f>'[3]SFP- Output Report'!C40</f>
        <v>1147067.2</v>
      </c>
      <c r="P36" s="12">
        <f>'[2]SFP- Output Report'!C40</f>
        <v>0</v>
      </c>
      <c r="Q36" s="12">
        <f>'[1]SFP- Output Report'!C40</f>
        <v>0</v>
      </c>
      <c r="R36" s="11">
        <v>422456.49</v>
      </c>
    </row>
    <row r="37" spans="2:18" x14ac:dyDescent="0.3">
      <c r="B37" s="15" t="s">
        <v>40</v>
      </c>
      <c r="C37" s="14"/>
      <c r="D37" s="12">
        <f>'[14]SFP- Output Report'!C41</f>
        <v>2305413.5099999998</v>
      </c>
      <c r="E37" s="13">
        <f>'[13]SFP- Output Report'!C41</f>
        <v>254701992.81999999</v>
      </c>
      <c r="F37" s="12">
        <f>'[12]SFP- Output Report'!C41</f>
        <v>284783106.11000001</v>
      </c>
      <c r="G37" s="13">
        <f>'[11]SFP- Output Report'!C41</f>
        <v>315582722.87</v>
      </c>
      <c r="H37" s="12">
        <f>'[10]SFP- Output Report'!C41</f>
        <v>141427043.06999999</v>
      </c>
      <c r="I37" s="12">
        <f>'[9]SFP- Output Report'!C41</f>
        <v>254603784.34</v>
      </c>
      <c r="J37" s="12">
        <f>'[8]SFP- Output Report'!C41</f>
        <v>174991196.28999999</v>
      </c>
      <c r="K37" s="12">
        <f>'[7]SFP- Output Report'!C41</f>
        <v>46669015.979999997</v>
      </c>
      <c r="L37" s="12">
        <f>'[6]SFP- Output Report'!C41</f>
        <v>76621693.159999996</v>
      </c>
      <c r="M37" s="12">
        <f>'[5]SFP- Output Report'!C41</f>
        <v>764817024.66999996</v>
      </c>
      <c r="N37" s="12">
        <f>'[4]SFP- Output Report'!C41</f>
        <v>231781259.13999999</v>
      </c>
      <c r="O37" s="12">
        <f>'[3]SFP- Output Report'!C41</f>
        <v>647440570.21000004</v>
      </c>
      <c r="P37" s="12">
        <f>'[2]SFP- Output Report'!C41</f>
        <v>119985269.20999999</v>
      </c>
      <c r="Q37" s="12">
        <f>'[1]SFP- Output Report'!C41</f>
        <v>94552364.090000004</v>
      </c>
      <c r="R37" s="11">
        <v>2855517138.0300002</v>
      </c>
    </row>
    <row r="38" spans="2:18" x14ac:dyDescent="0.3">
      <c r="B38" s="20" t="s">
        <v>39</v>
      </c>
      <c r="C38" s="14"/>
      <c r="D38" s="11">
        <f>'[14]SFP- Output Report'!C42</f>
        <v>269680511.25999999</v>
      </c>
      <c r="E38" s="19">
        <f>'[13]SFP- Output Report'!C42</f>
        <v>339425301.20999998</v>
      </c>
      <c r="F38" s="11">
        <f>'[12]SFP- Output Report'!C42</f>
        <v>284783106.11000001</v>
      </c>
      <c r="G38" s="19">
        <f>'[11]SFP- Output Report'!C42</f>
        <v>379379721.87</v>
      </c>
      <c r="H38" s="11">
        <f>'[10]SFP- Output Report'!C42</f>
        <v>259869517.22</v>
      </c>
      <c r="I38" s="11">
        <f>'[9]SFP- Output Report'!C42</f>
        <v>477841656.62</v>
      </c>
      <c r="J38" s="11">
        <f>'[8]SFP- Output Report'!C42</f>
        <v>174991196.28999999</v>
      </c>
      <c r="K38" s="11">
        <f>'[7]SFP- Output Report'!C42</f>
        <v>66254398</v>
      </c>
      <c r="L38" s="11">
        <f>'[6]SFP- Output Report'!C42</f>
        <v>76621693.159999996</v>
      </c>
      <c r="M38" s="11">
        <f>'[5]SFP- Output Report'!C42</f>
        <v>1239036352.6900001</v>
      </c>
      <c r="N38" s="11">
        <f>'[4]SFP- Output Report'!C42</f>
        <v>1990194507.79</v>
      </c>
      <c r="O38" s="11">
        <f>'[3]SFP- Output Report'!C42</f>
        <v>777539561.73000002</v>
      </c>
      <c r="P38" s="11">
        <f>'[2]SFP- Output Report'!C42</f>
        <v>165652900.94999999</v>
      </c>
      <c r="Q38" s="11">
        <f>'[1]SFP- Output Report'!C42</f>
        <v>114889759.19</v>
      </c>
      <c r="R38" s="11">
        <v>6096714288.6400003</v>
      </c>
    </row>
    <row r="39" spans="2:18" x14ac:dyDescent="0.3">
      <c r="B39" s="21" t="s">
        <v>38</v>
      </c>
      <c r="C39" s="9"/>
      <c r="D39" s="17">
        <f>'[14]SFP- Output Report'!C43</f>
        <v>0</v>
      </c>
      <c r="E39" s="17">
        <f>'[13]SFP- Output Report'!C43</f>
        <v>0</v>
      </c>
      <c r="F39" s="17">
        <f>'[12]SFP- Output Report'!C43</f>
        <v>0</v>
      </c>
      <c r="G39" s="17">
        <f>'[11]SFP- Output Report'!C43</f>
        <v>0</v>
      </c>
      <c r="H39" s="17">
        <f>'[10]SFP- Output Report'!C43</f>
        <v>0</v>
      </c>
      <c r="I39" s="17">
        <f>'[9]SFP- Output Report'!C43</f>
        <v>0</v>
      </c>
      <c r="J39" s="17">
        <f>'[8]SFP- Output Report'!C43</f>
        <v>0</v>
      </c>
      <c r="K39" s="17">
        <f>'[7]SFP- Output Report'!C43</f>
        <v>0</v>
      </c>
      <c r="L39" s="17">
        <f>'[6]SFP- Output Report'!C43</f>
        <v>0</v>
      </c>
      <c r="M39" s="17">
        <f>'[5]SFP- Output Report'!C43</f>
        <v>0</v>
      </c>
      <c r="N39" s="17">
        <f>'[4]SFP- Output Report'!C43</f>
        <v>0</v>
      </c>
      <c r="O39" s="17">
        <f>'[3]SFP- Output Report'!C43</f>
        <v>0</v>
      </c>
      <c r="P39" s="17">
        <f>'[2]SFP- Output Report'!C43</f>
        <v>0</v>
      </c>
      <c r="Q39" s="17">
        <f>'[1]SFP- Output Report'!C43</f>
        <v>0</v>
      </c>
      <c r="R39" s="16"/>
    </row>
    <row r="40" spans="2:18" x14ac:dyDescent="0.3">
      <c r="B40" s="15" t="s">
        <v>37</v>
      </c>
      <c r="C40" s="14"/>
      <c r="D40" s="12">
        <f>'[14]SFP- Output Report'!C44</f>
        <v>0</v>
      </c>
      <c r="E40" s="13">
        <f>'[13]SFP- Output Report'!C44</f>
        <v>0</v>
      </c>
      <c r="F40" s="12">
        <f>'[12]SFP- Output Report'!C44</f>
        <v>0</v>
      </c>
      <c r="G40" s="13">
        <f>'[11]SFP- Output Report'!C44</f>
        <v>0</v>
      </c>
      <c r="H40" s="12">
        <f>'[10]SFP- Output Report'!C44</f>
        <v>0</v>
      </c>
      <c r="I40" s="12">
        <f>'[9]SFP- Output Report'!C44</f>
        <v>0</v>
      </c>
      <c r="J40" s="12">
        <f>'[8]SFP- Output Report'!C44</f>
        <v>0</v>
      </c>
      <c r="K40" s="12">
        <f>'[7]SFP- Output Report'!C44</f>
        <v>0</v>
      </c>
      <c r="L40" s="12">
        <f>'[6]SFP- Output Report'!C44</f>
        <v>0</v>
      </c>
      <c r="M40" s="12">
        <f>'[5]SFP- Output Report'!C44</f>
        <v>200000000</v>
      </c>
      <c r="N40" s="12">
        <f>'[4]SFP- Output Report'!C44</f>
        <v>0</v>
      </c>
      <c r="O40" s="12">
        <f>'[3]SFP- Output Report'!C44</f>
        <v>0</v>
      </c>
      <c r="P40" s="12">
        <f>'[2]SFP- Output Report'!C44</f>
        <v>0</v>
      </c>
      <c r="Q40" s="12">
        <f>'[1]SFP- Output Report'!C44</f>
        <v>0</v>
      </c>
      <c r="R40" s="11">
        <v>100032263.77</v>
      </c>
    </row>
    <row r="41" spans="2:18" x14ac:dyDescent="0.3">
      <c r="B41" s="15" t="s">
        <v>36</v>
      </c>
      <c r="C41" s="14"/>
      <c r="D41" s="12">
        <f>'[14]SFP- Output Report'!C45</f>
        <v>0</v>
      </c>
      <c r="E41" s="13">
        <f>'[13]SFP- Output Report'!C45</f>
        <v>0</v>
      </c>
      <c r="F41" s="12">
        <f>'[12]SFP- Output Report'!C45</f>
        <v>0</v>
      </c>
      <c r="G41" s="13">
        <f>'[11]SFP- Output Report'!C45</f>
        <v>0</v>
      </c>
      <c r="H41" s="12">
        <f>'[10]SFP- Output Report'!C45</f>
        <v>0</v>
      </c>
      <c r="I41" s="12">
        <f>'[9]SFP- Output Report'!C45</f>
        <v>0</v>
      </c>
      <c r="J41" s="12">
        <f>'[8]SFP- Output Report'!C45</f>
        <v>0</v>
      </c>
      <c r="K41" s="12">
        <f>'[7]SFP- Output Report'!C45</f>
        <v>0</v>
      </c>
      <c r="L41" s="12">
        <f>'[6]SFP- Output Report'!C45</f>
        <v>0</v>
      </c>
      <c r="M41" s="12">
        <f>'[5]SFP- Output Report'!C45</f>
        <v>0</v>
      </c>
      <c r="N41" s="12">
        <f>'[4]SFP- Output Report'!C45</f>
        <v>0</v>
      </c>
      <c r="O41" s="12">
        <f>'[3]SFP- Output Report'!C45</f>
        <v>0</v>
      </c>
      <c r="P41" s="12">
        <f>'[2]SFP- Output Report'!C45</f>
        <v>0</v>
      </c>
      <c r="Q41" s="12">
        <f>'[1]SFP- Output Report'!C45</f>
        <v>0</v>
      </c>
      <c r="R41" s="11">
        <v>0</v>
      </c>
    </row>
    <row r="42" spans="2:18" x14ac:dyDescent="0.3">
      <c r="B42" s="15" t="s">
        <v>35</v>
      </c>
      <c r="C42" s="14"/>
      <c r="D42" s="12">
        <f>'[14]SFP- Output Report'!C46</f>
        <v>103446927.59999999</v>
      </c>
      <c r="E42" s="13">
        <f>'[13]SFP- Output Report'!C46</f>
        <v>346055646.87</v>
      </c>
      <c r="F42" s="12">
        <f>'[12]SFP- Output Report'!C46</f>
        <v>452874663.11000001</v>
      </c>
      <c r="G42" s="13">
        <f>'[11]SFP- Output Report'!C46</f>
        <v>271560859.38</v>
      </c>
      <c r="H42" s="12">
        <f>'[10]SFP- Output Report'!C46</f>
        <v>323314980.77999997</v>
      </c>
      <c r="I42" s="12">
        <f>'[9]SFP- Output Report'!C46</f>
        <v>417301927.74000001</v>
      </c>
      <c r="J42" s="12">
        <f>'[8]SFP- Output Report'!C46</f>
        <v>103172208.52</v>
      </c>
      <c r="K42" s="12">
        <f>'[7]SFP- Output Report'!C46</f>
        <v>94198635.069999993</v>
      </c>
      <c r="L42" s="12">
        <f>'[6]SFP- Output Report'!C46</f>
        <v>224771534.66999999</v>
      </c>
      <c r="M42" s="12">
        <f>'[5]SFP- Output Report'!C46</f>
        <v>672533707.41999996</v>
      </c>
      <c r="N42" s="12">
        <f>'[4]SFP- Output Report'!C46</f>
        <v>694410057.09000003</v>
      </c>
      <c r="O42" s="12">
        <f>'[3]SFP- Output Report'!C46</f>
        <v>684518580.37</v>
      </c>
      <c r="P42" s="12">
        <f>'[2]SFP- Output Report'!C46</f>
        <v>194248778.06</v>
      </c>
      <c r="Q42" s="12">
        <f>'[1]SFP- Output Report'!C46</f>
        <v>424489712.51999998</v>
      </c>
      <c r="R42" s="11">
        <v>5208800469.9399996</v>
      </c>
    </row>
    <row r="43" spans="2:18" ht="20.25" customHeight="1" x14ac:dyDescent="0.3">
      <c r="B43" s="15" t="s">
        <v>34</v>
      </c>
      <c r="C43" s="14"/>
      <c r="D43" s="12">
        <f>'[14]SFP- Output Report'!C47</f>
        <v>63055474.369999997</v>
      </c>
      <c r="E43" s="13">
        <f>'[13]SFP- Output Report'!C47</f>
        <v>44659388</v>
      </c>
      <c r="F43" s="12">
        <f>'[12]SFP- Output Report'!C47</f>
        <v>0</v>
      </c>
      <c r="G43" s="13">
        <f>'[11]SFP- Output Report'!C47</f>
        <v>0</v>
      </c>
      <c r="H43" s="12">
        <f>'[10]SFP- Output Report'!C47</f>
        <v>26875686.050000001</v>
      </c>
      <c r="I43" s="12">
        <f>'[9]SFP- Output Report'!C47</f>
        <v>0</v>
      </c>
      <c r="J43" s="12">
        <f>'[8]SFP- Output Report'!C47</f>
        <v>228913.79</v>
      </c>
      <c r="K43" s="12">
        <f>'[7]SFP- Output Report'!C47</f>
        <v>0</v>
      </c>
      <c r="L43" s="12">
        <f>'[6]SFP- Output Report'!C47</f>
        <v>0</v>
      </c>
      <c r="M43" s="12">
        <f>'[5]SFP- Output Report'!C47</f>
        <v>-191694308.52000001</v>
      </c>
      <c r="N43" s="12">
        <f>'[4]SFP- Output Report'!C47</f>
        <v>26004970.309999999</v>
      </c>
      <c r="O43" s="12">
        <f>'[3]SFP- Output Report'!C47</f>
        <v>8317453.5999999996</v>
      </c>
      <c r="P43" s="12">
        <f>'[2]SFP- Output Report'!C47</f>
        <v>7383329</v>
      </c>
      <c r="Q43" s="12">
        <f>'[1]SFP- Output Report'!C47</f>
        <v>8224989.9900000002</v>
      </c>
      <c r="R43" s="11">
        <v>234874192.93000001</v>
      </c>
    </row>
    <row r="44" spans="2:18" x14ac:dyDescent="0.3">
      <c r="B44" s="15" t="s">
        <v>33</v>
      </c>
      <c r="C44" s="14"/>
      <c r="D44" s="12">
        <f>'[14]SFP- Output Report'!C48</f>
        <v>-3029369.94</v>
      </c>
      <c r="E44" s="13">
        <f>'[13]SFP- Output Report'!C48</f>
        <v>15679638.5</v>
      </c>
      <c r="F44" s="12">
        <f>'[12]SFP- Output Report'!C48</f>
        <v>13867832.09</v>
      </c>
      <c r="G44" s="13">
        <f>'[11]SFP- Output Report'!C48</f>
        <v>-27857940.960000001</v>
      </c>
      <c r="H44" s="12">
        <f>'[10]SFP- Output Report'!C48</f>
        <v>45972710.640000001</v>
      </c>
      <c r="I44" s="12">
        <f>'[9]SFP- Output Report'!C48</f>
        <v>80926213.260000005</v>
      </c>
      <c r="J44" s="12">
        <f>'[8]SFP- Output Report'!C48</f>
        <v>40463363.960000001</v>
      </c>
      <c r="K44" s="12">
        <f>'[7]SFP- Output Report'!C48</f>
        <v>16956391.280000001</v>
      </c>
      <c r="L44" s="12">
        <f>'[6]SFP- Output Report'!C48</f>
        <v>51962961.07</v>
      </c>
      <c r="M44" s="12">
        <f>'[5]SFP- Output Report'!C48</f>
        <v>205363695.59999999</v>
      </c>
      <c r="N44" s="12">
        <f>'[4]SFP- Output Report'!C48</f>
        <v>29989024.260000002</v>
      </c>
      <c r="O44" s="12">
        <f>'[3]SFP- Output Report'!C48</f>
        <v>190003416.69999999</v>
      </c>
      <c r="P44" s="12">
        <f>'[2]SFP- Output Report'!C48</f>
        <v>26150814.52</v>
      </c>
      <c r="Q44" s="12">
        <f>'[1]SFP- Output Report'!C48</f>
        <v>130965377.8</v>
      </c>
      <c r="R44" s="11">
        <v>918980871.76999998</v>
      </c>
    </row>
    <row r="45" spans="2:18" x14ac:dyDescent="0.3">
      <c r="B45" s="15" t="s">
        <v>32</v>
      </c>
      <c r="C45" s="14"/>
      <c r="D45" s="12">
        <f>'[14]SFP- Output Report'!C49</f>
        <v>0</v>
      </c>
      <c r="E45" s="13">
        <f>'[13]SFP- Output Report'!C49</f>
        <v>0</v>
      </c>
      <c r="F45" s="12">
        <f>'[12]SFP- Output Report'!C49</f>
        <v>0</v>
      </c>
      <c r="G45" s="13">
        <f>'[11]SFP- Output Report'!C49</f>
        <v>0</v>
      </c>
      <c r="H45" s="12">
        <f>'[10]SFP- Output Report'!C49</f>
        <v>0</v>
      </c>
      <c r="I45" s="12">
        <f>'[9]SFP- Output Report'!C49</f>
        <v>0</v>
      </c>
      <c r="J45" s="12">
        <f>'[8]SFP- Output Report'!C49</f>
        <v>0</v>
      </c>
      <c r="K45" s="12">
        <f>'[7]SFP- Output Report'!C49</f>
        <v>0</v>
      </c>
      <c r="L45" s="12">
        <f>'[6]SFP- Output Report'!C49</f>
        <v>0</v>
      </c>
      <c r="M45" s="12">
        <f>'[5]SFP- Output Report'!C49</f>
        <v>1774380.12</v>
      </c>
      <c r="N45" s="12">
        <f>'[4]SFP- Output Report'!C49</f>
        <v>0</v>
      </c>
      <c r="O45" s="12">
        <f>'[3]SFP- Output Report'!C49</f>
        <v>0</v>
      </c>
      <c r="P45" s="12">
        <f>'[2]SFP- Output Report'!C49</f>
        <v>0</v>
      </c>
      <c r="Q45" s="12">
        <f>'[1]SFP- Output Report'!C49</f>
        <v>0</v>
      </c>
      <c r="R45" s="11">
        <v>0.04</v>
      </c>
    </row>
    <row r="46" spans="2:18" x14ac:dyDescent="0.3">
      <c r="B46" s="15" t="s">
        <v>31</v>
      </c>
      <c r="C46" s="14"/>
      <c r="D46" s="12">
        <f>'[14]SFP- Output Report'!C50</f>
        <v>0</v>
      </c>
      <c r="E46" s="13">
        <f>'[13]SFP- Output Report'!C50</f>
        <v>0</v>
      </c>
      <c r="F46" s="12">
        <f>'[12]SFP- Output Report'!C50</f>
        <v>0</v>
      </c>
      <c r="G46" s="13">
        <f>'[11]SFP- Output Report'!C50</f>
        <v>0</v>
      </c>
      <c r="H46" s="12">
        <f>'[10]SFP- Output Report'!C50</f>
        <v>0</v>
      </c>
      <c r="I46" s="12">
        <f>'[9]SFP- Output Report'!C50</f>
        <v>0</v>
      </c>
      <c r="J46" s="12">
        <f>'[8]SFP- Output Report'!C50</f>
        <v>0</v>
      </c>
      <c r="K46" s="12">
        <f>'[7]SFP- Output Report'!C50</f>
        <v>0</v>
      </c>
      <c r="L46" s="12">
        <f>'[6]SFP- Output Report'!C50</f>
        <v>0</v>
      </c>
      <c r="M46" s="12">
        <f>'[5]SFP- Output Report'!C50</f>
        <v>0</v>
      </c>
      <c r="N46" s="12">
        <f>'[4]SFP- Output Report'!C50</f>
        <v>0</v>
      </c>
      <c r="O46" s="12">
        <f>'[3]SFP- Output Report'!C50</f>
        <v>0</v>
      </c>
      <c r="P46" s="12">
        <f>'[2]SFP- Output Report'!C50</f>
        <v>0</v>
      </c>
      <c r="Q46" s="12">
        <f>'[1]SFP- Output Report'!C50</f>
        <v>0</v>
      </c>
      <c r="R46" s="11">
        <v>0</v>
      </c>
    </row>
    <row r="47" spans="2:18" x14ac:dyDescent="0.3">
      <c r="B47" s="15" t="s">
        <v>30</v>
      </c>
      <c r="C47" s="14"/>
      <c r="D47" s="12">
        <f>'[14]SFP- Output Report'!C51</f>
        <v>0</v>
      </c>
      <c r="E47" s="13">
        <f>'[13]SFP- Output Report'!C51</f>
        <v>0</v>
      </c>
      <c r="F47" s="12">
        <f>'[12]SFP- Output Report'!C51</f>
        <v>0</v>
      </c>
      <c r="G47" s="13">
        <f>'[11]SFP- Output Report'!C51</f>
        <v>0</v>
      </c>
      <c r="H47" s="12">
        <f>'[10]SFP- Output Report'!C51</f>
        <v>0</v>
      </c>
      <c r="I47" s="12">
        <f>'[9]SFP- Output Report'!C51</f>
        <v>0</v>
      </c>
      <c r="J47" s="12">
        <f>'[8]SFP- Output Report'!C51</f>
        <v>26790</v>
      </c>
      <c r="K47" s="12">
        <f>'[7]SFP- Output Report'!C51</f>
        <v>0</v>
      </c>
      <c r="L47" s="12">
        <f>'[6]SFP- Output Report'!C51</f>
        <v>0</v>
      </c>
      <c r="M47" s="12">
        <f>'[5]SFP- Output Report'!C51</f>
        <v>0</v>
      </c>
      <c r="N47" s="12">
        <f>'[4]SFP- Output Report'!C51</f>
        <v>0</v>
      </c>
      <c r="O47" s="12">
        <f>'[3]SFP- Output Report'!C51</f>
        <v>0</v>
      </c>
      <c r="P47" s="12">
        <f>'[2]SFP- Output Report'!C51</f>
        <v>0</v>
      </c>
      <c r="Q47" s="12">
        <f>'[1]SFP- Output Report'!C51</f>
        <v>0</v>
      </c>
      <c r="R47" s="11">
        <v>26790</v>
      </c>
    </row>
    <row r="48" spans="2:18" x14ac:dyDescent="0.3">
      <c r="B48" s="15" t="s">
        <v>29</v>
      </c>
      <c r="C48" s="14"/>
      <c r="D48" s="12">
        <f>'[14]SFP- Output Report'!C52</f>
        <v>0</v>
      </c>
      <c r="E48" s="13">
        <f>'[13]SFP- Output Report'!C52</f>
        <v>0</v>
      </c>
      <c r="F48" s="12">
        <f>'[12]SFP- Output Report'!C52</f>
        <v>0</v>
      </c>
      <c r="G48" s="13">
        <f>'[11]SFP- Output Report'!C52</f>
        <v>0</v>
      </c>
      <c r="H48" s="12">
        <f>'[10]SFP- Output Report'!C52</f>
        <v>0</v>
      </c>
      <c r="I48" s="12">
        <f>'[9]SFP- Output Report'!C52</f>
        <v>0</v>
      </c>
      <c r="J48" s="12">
        <f>'[8]SFP- Output Report'!C52</f>
        <v>7583357.6799999997</v>
      </c>
      <c r="K48" s="12">
        <f>'[7]SFP- Output Report'!C52</f>
        <v>0</v>
      </c>
      <c r="L48" s="12">
        <f>'[6]SFP- Output Report'!C52</f>
        <v>0</v>
      </c>
      <c r="M48" s="12">
        <f>'[5]SFP- Output Report'!C52</f>
        <v>0</v>
      </c>
      <c r="N48" s="12">
        <f>'[4]SFP- Output Report'!C52</f>
        <v>0</v>
      </c>
      <c r="O48" s="12">
        <f>'[3]SFP- Output Report'!C52</f>
        <v>0</v>
      </c>
      <c r="P48" s="12">
        <f>'[2]SFP- Output Report'!C52</f>
        <v>0</v>
      </c>
      <c r="Q48" s="12">
        <f>'[1]SFP- Output Report'!C52</f>
        <v>0</v>
      </c>
      <c r="R48" s="11">
        <v>3323194.31</v>
      </c>
    </row>
    <row r="49" spans="2:18" x14ac:dyDescent="0.3">
      <c r="B49" s="15" t="s">
        <v>28</v>
      </c>
      <c r="C49" s="14"/>
      <c r="D49" s="12">
        <f>'[14]SFP- Output Report'!C53</f>
        <v>0</v>
      </c>
      <c r="E49" s="13">
        <f>'[13]SFP- Output Report'!C53</f>
        <v>0</v>
      </c>
      <c r="F49" s="12">
        <f>'[12]SFP- Output Report'!C53</f>
        <v>0</v>
      </c>
      <c r="G49" s="13">
        <f>'[11]SFP- Output Report'!C53</f>
        <v>0</v>
      </c>
      <c r="H49" s="12">
        <f>'[10]SFP- Output Report'!C53</f>
        <v>0</v>
      </c>
      <c r="I49" s="12">
        <f>'[9]SFP- Output Report'!C53</f>
        <v>0</v>
      </c>
      <c r="J49" s="12">
        <f>'[8]SFP- Output Report'!C53</f>
        <v>7830174.5999999996</v>
      </c>
      <c r="K49" s="12">
        <f>'[7]SFP- Output Report'!C53</f>
        <v>0</v>
      </c>
      <c r="L49" s="12">
        <f>'[6]SFP- Output Report'!C53</f>
        <v>0</v>
      </c>
      <c r="M49" s="12">
        <f>'[5]SFP- Output Report'!C53</f>
        <v>0</v>
      </c>
      <c r="N49" s="12">
        <f>'[4]SFP- Output Report'!C53</f>
        <v>0</v>
      </c>
      <c r="O49" s="12">
        <f>'[3]SFP- Output Report'!C53</f>
        <v>0</v>
      </c>
      <c r="P49" s="12">
        <f>'[2]SFP- Output Report'!C53</f>
        <v>0</v>
      </c>
      <c r="Q49" s="12">
        <f>'[1]SFP- Output Report'!C53</f>
        <v>0</v>
      </c>
      <c r="R49" s="11">
        <v>2138352.4900000002</v>
      </c>
    </row>
    <row r="50" spans="2:18" x14ac:dyDescent="0.3">
      <c r="B50" s="15" t="s">
        <v>27</v>
      </c>
      <c r="C50" s="14"/>
      <c r="D50" s="12">
        <f>'[14]SFP- Output Report'!C54</f>
        <v>0</v>
      </c>
      <c r="E50" s="13">
        <f>'[13]SFP- Output Report'!C54</f>
        <v>0</v>
      </c>
      <c r="F50" s="12">
        <f>'[12]SFP- Output Report'!C54</f>
        <v>0</v>
      </c>
      <c r="G50" s="13">
        <f>'[11]SFP- Output Report'!C54</f>
        <v>0</v>
      </c>
      <c r="H50" s="12">
        <f>'[10]SFP- Output Report'!C54</f>
        <v>0</v>
      </c>
      <c r="I50" s="12">
        <f>'[9]SFP- Output Report'!C54</f>
        <v>0</v>
      </c>
      <c r="J50" s="12">
        <f>'[8]SFP- Output Report'!C54</f>
        <v>0</v>
      </c>
      <c r="K50" s="12">
        <f>'[7]SFP- Output Report'!C54</f>
        <v>0</v>
      </c>
      <c r="L50" s="12">
        <f>'[6]SFP- Output Report'!C54</f>
        <v>0</v>
      </c>
      <c r="M50" s="12">
        <f>'[5]SFP- Output Report'!C54</f>
        <v>0</v>
      </c>
      <c r="N50" s="12">
        <f>'[4]SFP- Output Report'!C54</f>
        <v>33200</v>
      </c>
      <c r="O50" s="12">
        <f>'[3]SFP- Output Report'!C54</f>
        <v>0</v>
      </c>
      <c r="P50" s="12">
        <f>'[2]SFP- Output Report'!C54</f>
        <v>27822</v>
      </c>
      <c r="Q50" s="12">
        <f>'[1]SFP- Output Report'!C54</f>
        <v>0</v>
      </c>
      <c r="R50" s="11">
        <v>444368.5</v>
      </c>
    </row>
    <row r="51" spans="2:18" ht="21" customHeight="1" x14ac:dyDescent="0.3">
      <c r="B51" s="15" t="s">
        <v>26</v>
      </c>
      <c r="C51" s="14"/>
      <c r="D51" s="12">
        <f>'[14]SFP- Output Report'!C55</f>
        <v>0</v>
      </c>
      <c r="E51" s="13">
        <f>'[13]SFP- Output Report'!C55</f>
        <v>0</v>
      </c>
      <c r="F51" s="12">
        <f>'[12]SFP- Output Report'!C55</f>
        <v>0</v>
      </c>
      <c r="G51" s="13">
        <f>'[11]SFP- Output Report'!C55</f>
        <v>0</v>
      </c>
      <c r="H51" s="12">
        <f>'[10]SFP- Output Report'!C55</f>
        <v>0</v>
      </c>
      <c r="I51" s="12">
        <f>'[9]SFP- Output Report'!C55</f>
        <v>116511696.05</v>
      </c>
      <c r="J51" s="12">
        <f>'[8]SFP- Output Report'!C55</f>
        <v>2252688.65</v>
      </c>
      <c r="K51" s="12">
        <f>'[7]SFP- Output Report'!C55</f>
        <v>20308774.059999999</v>
      </c>
      <c r="L51" s="12">
        <f>'[6]SFP- Output Report'!C55</f>
        <v>-521129.29</v>
      </c>
      <c r="M51" s="12">
        <f>'[5]SFP- Output Report'!C55</f>
        <v>89324364.760000005</v>
      </c>
      <c r="N51" s="12">
        <f>'[4]SFP- Output Report'!C55</f>
        <v>0</v>
      </c>
      <c r="O51" s="12">
        <f>'[3]SFP- Output Report'!C55</f>
        <v>0</v>
      </c>
      <c r="P51" s="12">
        <f>'[2]SFP- Output Report'!C55</f>
        <v>0</v>
      </c>
      <c r="Q51" s="12">
        <f>'[1]SFP- Output Report'!C55</f>
        <v>104091579.44</v>
      </c>
      <c r="R51" s="11">
        <v>231875661.02000001</v>
      </c>
    </row>
    <row r="52" spans="2:18" ht="21" customHeight="1" x14ac:dyDescent="0.3">
      <c r="B52" s="15" t="s">
        <v>25</v>
      </c>
      <c r="C52" s="14"/>
      <c r="D52" s="12">
        <f>'[14]SFP- Output Report'!C56</f>
        <v>21327456.68</v>
      </c>
      <c r="E52" s="13">
        <f>'[13]SFP- Output Report'!C56</f>
        <v>841609714.94000006</v>
      </c>
      <c r="F52" s="12">
        <f>'[12]SFP- Output Report'!C56</f>
        <v>5543003.6299999999</v>
      </c>
      <c r="G52" s="13">
        <f>'[11]SFP- Output Report'!C56</f>
        <v>57696048.869999997</v>
      </c>
      <c r="H52" s="12">
        <f>'[10]SFP- Output Report'!C56</f>
        <v>107467045.48999999</v>
      </c>
      <c r="I52" s="12">
        <f>'[9]SFP- Output Report'!C56</f>
        <v>99342836.859999999</v>
      </c>
      <c r="J52" s="12">
        <f>'[8]SFP- Output Report'!C56</f>
        <v>679898.39</v>
      </c>
      <c r="K52" s="12">
        <f>'[7]SFP- Output Report'!C56</f>
        <v>1016805.85</v>
      </c>
      <c r="L52" s="12">
        <f>'[6]SFP- Output Report'!C56</f>
        <v>231994274.93000001</v>
      </c>
      <c r="M52" s="12">
        <f>'[5]SFP- Output Report'!C56</f>
        <v>381596768.13</v>
      </c>
      <c r="N52" s="12">
        <f>'[4]SFP- Output Report'!C56</f>
        <v>4096004.83</v>
      </c>
      <c r="O52" s="12">
        <f>'[3]SFP- Output Report'!C56</f>
        <v>26716047.050000001</v>
      </c>
      <c r="P52" s="12">
        <f>'[2]SFP- Output Report'!C56</f>
        <v>21595726</v>
      </c>
      <c r="Q52" s="12">
        <f>'[1]SFP- Output Report'!C56</f>
        <v>97450313.469999999</v>
      </c>
      <c r="R52" s="11">
        <v>1687110317.1500001</v>
      </c>
    </row>
    <row r="53" spans="2:18" x14ac:dyDescent="0.3">
      <c r="B53" s="20" t="s">
        <v>24</v>
      </c>
      <c r="C53" s="14"/>
      <c r="D53" s="11">
        <f>'[14]SFP- Output Report'!C57</f>
        <v>184800488.71000001</v>
      </c>
      <c r="E53" s="19">
        <f>'[13]SFP- Output Report'!C57</f>
        <v>1248004388.3099999</v>
      </c>
      <c r="F53" s="11">
        <f>'[12]SFP- Output Report'!C57</f>
        <v>472285498.82999998</v>
      </c>
      <c r="G53" s="19">
        <f>'[11]SFP- Output Report'!C57</f>
        <v>301398967.29000002</v>
      </c>
      <c r="H53" s="11">
        <f>'[10]SFP- Output Report'!C57</f>
        <v>503630422.95999998</v>
      </c>
      <c r="I53" s="11">
        <f>'[9]SFP- Output Report'!C57</f>
        <v>714082673.90999997</v>
      </c>
      <c r="J53" s="11">
        <f>'[8]SFP- Output Report'!C57</f>
        <v>162237395.59</v>
      </c>
      <c r="K53" s="11">
        <f>'[7]SFP- Output Report'!C57</f>
        <v>132480606.26000001</v>
      </c>
      <c r="L53" s="11">
        <f>'[6]SFP- Output Report'!C57</f>
        <v>508207641.38</v>
      </c>
      <c r="M53" s="11">
        <f>'[5]SFP- Output Report'!C57</f>
        <v>1358898607.51</v>
      </c>
      <c r="N53" s="11">
        <f>'[4]SFP- Output Report'!C57</f>
        <v>754533256.49000001</v>
      </c>
      <c r="O53" s="11">
        <f>'[3]SFP- Output Report'!C57</f>
        <v>909555497.72000003</v>
      </c>
      <c r="P53" s="11">
        <f>'[2]SFP- Output Report'!C57</f>
        <v>249406469.58000001</v>
      </c>
      <c r="Q53" s="11">
        <f>'[1]SFP- Output Report'!C57</f>
        <v>765221973.22000003</v>
      </c>
      <c r="R53" s="11">
        <v>8387606481.9200001</v>
      </c>
    </row>
    <row r="54" spans="2:18" ht="8.25" customHeight="1" x14ac:dyDescent="0.3">
      <c r="B54" s="10" t="s">
        <v>1</v>
      </c>
      <c r="C54" s="9"/>
      <c r="D54" s="8">
        <f>'[14]SFP- Output Report'!C58</f>
        <v>0</v>
      </c>
      <c r="E54" s="8">
        <f>'[13]SFP- Output Report'!C58</f>
        <v>0</v>
      </c>
      <c r="F54" s="8">
        <f>'[12]SFP- Output Report'!C58</f>
        <v>0</v>
      </c>
      <c r="G54" s="8">
        <f>'[11]SFP- Output Report'!C58</f>
        <v>0</v>
      </c>
      <c r="H54" s="8">
        <f>'[10]SFP- Output Report'!C58</f>
        <v>0</v>
      </c>
      <c r="I54" s="8">
        <f>'[9]SFP- Output Report'!C58</f>
        <v>0</v>
      </c>
      <c r="J54" s="8">
        <f>'[8]SFP- Output Report'!C58</f>
        <v>0</v>
      </c>
      <c r="K54" s="8">
        <f>'[7]SFP- Output Report'!C58</f>
        <v>0</v>
      </c>
      <c r="L54" s="8"/>
      <c r="M54" s="8"/>
      <c r="N54" s="8"/>
      <c r="O54" s="8"/>
      <c r="P54" s="8"/>
      <c r="Q54" s="8"/>
      <c r="R54" s="7" t="s">
        <v>1</v>
      </c>
    </row>
    <row r="55" spans="2:18" ht="15" thickBot="1" x14ac:dyDescent="0.35">
      <c r="B55" s="6" t="s">
        <v>23</v>
      </c>
      <c r="C55" s="5"/>
      <c r="D55" s="3">
        <f>'[14]SFP- Output Report'!C59</f>
        <v>454480999.97000003</v>
      </c>
      <c r="E55" s="4">
        <f>'[13]SFP- Output Report'!C59</f>
        <v>1587429689.52</v>
      </c>
      <c r="F55" s="3">
        <f>'[12]SFP- Output Report'!C59</f>
        <v>757068604.94000006</v>
      </c>
      <c r="G55" s="4">
        <f>'[11]SFP- Output Report'!C59</f>
        <v>680778689.15999997</v>
      </c>
      <c r="H55" s="3">
        <f>'[10]SFP- Output Report'!C59</f>
        <v>763499940.17999995</v>
      </c>
      <c r="I55" s="3">
        <f>'[9]SFP- Output Report'!C59</f>
        <v>1191924330.53</v>
      </c>
      <c r="J55" s="3">
        <f>'[8]SFP- Output Report'!C59</f>
        <v>337228591.88</v>
      </c>
      <c r="K55" s="3">
        <f>'[7]SFP- Output Report'!C59</f>
        <v>198735004.25999999</v>
      </c>
      <c r="L55" s="3">
        <f>'[6]SFP- Output Report'!C59</f>
        <v>584829334.53999996</v>
      </c>
      <c r="M55" s="3">
        <f>'[5]SFP- Output Report'!C59</f>
        <v>2597934960.1999998</v>
      </c>
      <c r="N55" s="3">
        <f>'[4]SFP- Output Report'!C59</f>
        <v>2744727764.2800002</v>
      </c>
      <c r="O55" s="3">
        <f>'[3]SFP- Output Report'!C59</f>
        <v>1687095059.45</v>
      </c>
      <c r="P55" s="3">
        <f>'[2]SFP- Output Report'!C59</f>
        <v>415059370.52999997</v>
      </c>
      <c r="Q55" s="3">
        <f>'[1]SFP- Output Report'!C59</f>
        <v>880111732.40999997</v>
      </c>
      <c r="R55" s="2">
        <v>14484320770.559999</v>
      </c>
    </row>
    <row r="56" spans="2:18" ht="8.25" hidden="1" customHeight="1" thickTop="1" x14ac:dyDescent="0.3">
      <c r="B56" s="10" t="s">
        <v>1</v>
      </c>
      <c r="C56" s="9"/>
      <c r="D56" s="8">
        <f>'[14]SFP- Output Report'!C60</f>
        <v>0</v>
      </c>
      <c r="E56" s="8">
        <f>'[13]SFP- Output Report'!C60</f>
        <v>0</v>
      </c>
      <c r="F56" s="8">
        <f>'[12]SFP- Output Report'!C60</f>
        <v>0</v>
      </c>
      <c r="G56" s="8">
        <f>'[11]SFP- Output Report'!C60</f>
        <v>0</v>
      </c>
      <c r="H56" s="8">
        <f>'[10]SFP- Output Report'!C60</f>
        <v>0</v>
      </c>
      <c r="I56" s="8">
        <f>'[9]SFP- Output Report'!C60</f>
        <v>0</v>
      </c>
      <c r="J56" s="8">
        <f>'[8]SFP- Output Report'!C60</f>
        <v>0</v>
      </c>
      <c r="K56" s="8">
        <f>'[7]SFP- Output Report'!C60</f>
        <v>0</v>
      </c>
      <c r="L56" s="8">
        <f>'[6]SFP- Output Report'!C60</f>
        <v>0</v>
      </c>
      <c r="M56" s="8">
        <f>'[5]SFP- Output Report'!C60</f>
        <v>0</v>
      </c>
      <c r="N56" s="8">
        <f>'[4]SFP- Output Report'!C60</f>
        <v>0</v>
      </c>
      <c r="O56" s="8">
        <f>'[3]SFP- Output Report'!C60</f>
        <v>0</v>
      </c>
      <c r="P56" s="8">
        <f>'[2]SFP- Output Report'!C60</f>
        <v>0</v>
      </c>
      <c r="Q56" s="8">
        <f>'[1]SFP- Output Report'!C60</f>
        <v>0</v>
      </c>
      <c r="R56" s="7" t="s">
        <v>1</v>
      </c>
    </row>
    <row r="57" spans="2:18" ht="15.6" thickTop="1" thickBot="1" x14ac:dyDescent="0.35">
      <c r="B57" s="18" t="s">
        <v>22</v>
      </c>
      <c r="C57" s="9"/>
      <c r="D57" s="17">
        <f>'[14]SFP- Output Report'!C61</f>
        <v>0</v>
      </c>
      <c r="E57" s="17">
        <f>'[13]SFP- Output Report'!C61</f>
        <v>0</v>
      </c>
      <c r="F57" s="17">
        <f>'[12]SFP- Output Report'!C61</f>
        <v>0</v>
      </c>
      <c r="G57" s="17">
        <f>'[11]SFP- Output Report'!C61</f>
        <v>0</v>
      </c>
      <c r="H57" s="17">
        <f>'[10]SFP- Output Report'!C61</f>
        <v>0</v>
      </c>
      <c r="I57" s="17">
        <f>'[9]SFP- Output Report'!C61</f>
        <v>0</v>
      </c>
      <c r="J57" s="17">
        <f>'[8]SFP- Output Report'!C61</f>
        <v>0</v>
      </c>
      <c r="K57" s="17">
        <f>'[7]SFP- Output Report'!C61</f>
        <v>0</v>
      </c>
      <c r="L57" s="17">
        <f>'[6]SFP- Output Report'!C61</f>
        <v>0</v>
      </c>
      <c r="M57" s="17">
        <f>'[5]SFP- Output Report'!C61</f>
        <v>0</v>
      </c>
      <c r="N57" s="17">
        <f>'[4]SFP- Output Report'!C61</f>
        <v>0</v>
      </c>
      <c r="O57" s="17">
        <f>'[3]SFP- Output Report'!C61</f>
        <v>0</v>
      </c>
      <c r="P57" s="17">
        <f>'[2]SFP- Output Report'!C61</f>
        <v>0</v>
      </c>
      <c r="Q57" s="17">
        <f>'[1]SFP- Output Report'!C61</f>
        <v>0</v>
      </c>
      <c r="R57" s="16"/>
    </row>
    <row r="58" spans="2:18" ht="15" thickTop="1" x14ac:dyDescent="0.3">
      <c r="B58" s="15" t="s">
        <v>21</v>
      </c>
      <c r="C58" s="14"/>
      <c r="D58" s="12">
        <f>'[14]SFP- Output Report'!C62</f>
        <v>338395</v>
      </c>
      <c r="E58" s="13">
        <f>'[13]SFP- Output Report'!C62</f>
        <v>1232255</v>
      </c>
      <c r="F58" s="12">
        <f>'[12]SFP- Output Report'!C62</f>
        <v>793105.54</v>
      </c>
      <c r="G58" s="13">
        <f>'[11]SFP- Output Report'!C62</f>
        <v>574730</v>
      </c>
      <c r="H58" s="12">
        <f>'[10]SFP- Output Report'!C62</f>
        <v>0</v>
      </c>
      <c r="I58" s="12">
        <f>'[9]SFP- Output Report'!C62</f>
        <v>1038738.98</v>
      </c>
      <c r="J58" s="12">
        <f>'[8]SFP- Output Report'!C62</f>
        <v>0</v>
      </c>
      <c r="K58" s="12">
        <f>'[7]SFP- Output Report'!C62</f>
        <v>145110.01999999999</v>
      </c>
      <c r="L58" s="12">
        <f>'[6]SFP- Output Report'!C62</f>
        <v>2116155</v>
      </c>
      <c r="M58" s="12">
        <f>'[5]SFP- Output Report'!C62</f>
        <v>1337765</v>
      </c>
      <c r="N58" s="12">
        <f>'[4]SFP- Output Report'!C62</f>
        <v>510965</v>
      </c>
      <c r="O58" s="12">
        <f>'[3]SFP- Output Report'!C62</f>
        <v>1119859</v>
      </c>
      <c r="P58" s="12">
        <f>'[2]SFP- Output Report'!C62</f>
        <v>4313370</v>
      </c>
      <c r="Q58" s="12">
        <f>'[1]SFP- Output Report'!C62</f>
        <v>623413.6</v>
      </c>
      <c r="R58" s="11">
        <v>13044567.58</v>
      </c>
    </row>
    <row r="59" spans="2:18" x14ac:dyDescent="0.3">
      <c r="B59" s="15" t="s">
        <v>20</v>
      </c>
      <c r="C59" s="14"/>
      <c r="D59" s="12">
        <f>'[14]SFP- Output Report'!C63</f>
        <v>0</v>
      </c>
      <c r="E59" s="13">
        <f>'[13]SFP- Output Report'!C63</f>
        <v>0</v>
      </c>
      <c r="F59" s="12">
        <f>'[12]SFP- Output Report'!C63</f>
        <v>0</v>
      </c>
      <c r="G59" s="13">
        <f>'[11]SFP- Output Report'!C63</f>
        <v>0</v>
      </c>
      <c r="H59" s="12">
        <f>'[10]SFP- Output Report'!C63</f>
        <v>0</v>
      </c>
      <c r="I59" s="12">
        <f>'[9]SFP- Output Report'!C63</f>
        <v>0</v>
      </c>
      <c r="J59" s="12">
        <f>'[8]SFP- Output Report'!C63</f>
        <v>0</v>
      </c>
      <c r="K59" s="12">
        <f>'[7]SFP- Output Report'!C63</f>
        <v>0</v>
      </c>
      <c r="L59" s="12">
        <f>'[6]SFP- Output Report'!C63</f>
        <v>0</v>
      </c>
      <c r="M59" s="12">
        <f>'[5]SFP- Output Report'!C63</f>
        <v>0</v>
      </c>
      <c r="N59" s="12">
        <f>'[4]SFP- Output Report'!C63</f>
        <v>0</v>
      </c>
      <c r="O59" s="12">
        <f>'[3]SFP- Output Report'!C63</f>
        <v>0</v>
      </c>
      <c r="P59" s="12">
        <f>'[2]SFP- Output Report'!C63</f>
        <v>0</v>
      </c>
      <c r="Q59" s="12">
        <f>'[1]SFP- Output Report'!C63</f>
        <v>0</v>
      </c>
      <c r="R59" s="11">
        <v>0</v>
      </c>
    </row>
    <row r="60" spans="2:18" x14ac:dyDescent="0.3">
      <c r="B60" s="15" t="s">
        <v>19</v>
      </c>
      <c r="C60" s="14"/>
      <c r="D60" s="12">
        <f>'[14]SFP- Output Report'!C64</f>
        <v>0</v>
      </c>
      <c r="E60" s="13">
        <f>'[13]SFP- Output Report'!C64</f>
        <v>0</v>
      </c>
      <c r="F60" s="12">
        <f>'[12]SFP- Output Report'!C64</f>
        <v>0</v>
      </c>
      <c r="G60" s="13">
        <f>'[11]SFP- Output Report'!C64</f>
        <v>0</v>
      </c>
      <c r="H60" s="12">
        <f>'[10]SFP- Output Report'!C64</f>
        <v>0</v>
      </c>
      <c r="I60" s="12">
        <f>'[9]SFP- Output Report'!C64</f>
        <v>0</v>
      </c>
      <c r="J60" s="12">
        <f>'[8]SFP- Output Report'!C64</f>
        <v>0</v>
      </c>
      <c r="K60" s="12">
        <f>'[7]SFP- Output Report'!C64</f>
        <v>0</v>
      </c>
      <c r="L60" s="12">
        <f>'[6]SFP- Output Report'!C64</f>
        <v>0</v>
      </c>
      <c r="M60" s="12">
        <f>'[5]SFP- Output Report'!C64</f>
        <v>0</v>
      </c>
      <c r="N60" s="12">
        <f>'[4]SFP- Output Report'!C64</f>
        <v>0</v>
      </c>
      <c r="O60" s="12">
        <f>'[3]SFP- Output Report'!C64</f>
        <v>0</v>
      </c>
      <c r="P60" s="12">
        <f>'[2]SFP- Output Report'!C64</f>
        <v>0</v>
      </c>
      <c r="Q60" s="12">
        <f>'[1]SFP- Output Report'!C64</f>
        <v>0</v>
      </c>
      <c r="R60" s="11">
        <v>0</v>
      </c>
    </row>
    <row r="61" spans="2:18" x14ac:dyDescent="0.3">
      <c r="B61" s="15" t="s">
        <v>18</v>
      </c>
      <c r="C61" s="14"/>
      <c r="D61" s="12">
        <f>'[14]SFP- Output Report'!C65</f>
        <v>0</v>
      </c>
      <c r="E61" s="13">
        <f>'[13]SFP- Output Report'!C65</f>
        <v>0</v>
      </c>
      <c r="F61" s="12">
        <f>'[12]SFP- Output Report'!C65</f>
        <v>0</v>
      </c>
      <c r="G61" s="13">
        <f>'[11]SFP- Output Report'!C65</f>
        <v>0</v>
      </c>
      <c r="H61" s="12">
        <f>'[10]SFP- Output Report'!C65</f>
        <v>965735.96</v>
      </c>
      <c r="I61" s="12">
        <f>'[9]SFP- Output Report'!C65</f>
        <v>0</v>
      </c>
      <c r="J61" s="12">
        <f>'[8]SFP- Output Report'!C65</f>
        <v>31407069.280000001</v>
      </c>
      <c r="K61" s="12">
        <f>'[7]SFP- Output Report'!C65</f>
        <v>0</v>
      </c>
      <c r="L61" s="12">
        <f>'[6]SFP- Output Report'!C65</f>
        <v>0</v>
      </c>
      <c r="M61" s="12">
        <f>'[5]SFP- Output Report'!C65</f>
        <v>0</v>
      </c>
      <c r="N61" s="12">
        <f>'[4]SFP- Output Report'!C65</f>
        <v>0</v>
      </c>
      <c r="O61" s="12">
        <f>'[3]SFP- Output Report'!C65</f>
        <v>0</v>
      </c>
      <c r="P61" s="12">
        <f>'[2]SFP- Output Report'!C65</f>
        <v>0</v>
      </c>
      <c r="Q61" s="12">
        <f>'[1]SFP- Output Report'!C65</f>
        <v>0</v>
      </c>
      <c r="R61" s="11">
        <v>30680646.239999998</v>
      </c>
    </row>
    <row r="62" spans="2:18" x14ac:dyDescent="0.3">
      <c r="B62" s="15" t="s">
        <v>17</v>
      </c>
      <c r="C62" s="14"/>
      <c r="D62" s="12">
        <f>'[14]SFP- Output Report'!C66</f>
        <v>0</v>
      </c>
      <c r="E62" s="13">
        <f>'[13]SFP- Output Report'!C66</f>
        <v>0</v>
      </c>
      <c r="F62" s="12">
        <f>'[12]SFP- Output Report'!C66</f>
        <v>0</v>
      </c>
      <c r="G62" s="13">
        <f>'[11]SFP- Output Report'!C66</f>
        <v>0</v>
      </c>
      <c r="H62" s="12">
        <f>'[10]SFP- Output Report'!C66</f>
        <v>0</v>
      </c>
      <c r="I62" s="12">
        <f>'[9]SFP- Output Report'!C66</f>
        <v>0</v>
      </c>
      <c r="J62" s="12">
        <f>'[8]SFP- Output Report'!C66</f>
        <v>-6904950</v>
      </c>
      <c r="K62" s="12">
        <f>'[7]SFP- Output Report'!C66</f>
        <v>0</v>
      </c>
      <c r="L62" s="12">
        <f>'[6]SFP- Output Report'!C66</f>
        <v>0</v>
      </c>
      <c r="M62" s="12">
        <f>'[5]SFP- Output Report'!C66</f>
        <v>0</v>
      </c>
      <c r="N62" s="12">
        <f>'[4]SFP- Output Report'!C66</f>
        <v>0</v>
      </c>
      <c r="O62" s="12">
        <f>'[3]SFP- Output Report'!C66</f>
        <v>0</v>
      </c>
      <c r="P62" s="12">
        <f>'[2]SFP- Output Report'!C66</f>
        <v>0</v>
      </c>
      <c r="Q62" s="12">
        <f>'[1]SFP- Output Report'!C66</f>
        <v>0</v>
      </c>
      <c r="R62" s="11">
        <v>-6904900</v>
      </c>
    </row>
    <row r="63" spans="2:18" x14ac:dyDescent="0.3">
      <c r="B63" s="15" t="s">
        <v>16</v>
      </c>
      <c r="C63" s="14"/>
      <c r="D63" s="12">
        <f>'[14]SFP- Output Report'!C67</f>
        <v>0</v>
      </c>
      <c r="E63" s="13">
        <f>'[13]SFP- Output Report'!C67</f>
        <v>0</v>
      </c>
      <c r="F63" s="12">
        <f>'[12]SFP- Output Report'!C67</f>
        <v>0</v>
      </c>
      <c r="G63" s="13">
        <f>'[11]SFP- Output Report'!C67</f>
        <v>0</v>
      </c>
      <c r="H63" s="12">
        <f>'[10]SFP- Output Report'!C67</f>
        <v>0</v>
      </c>
      <c r="I63" s="12">
        <f>'[9]SFP- Output Report'!C67</f>
        <v>0</v>
      </c>
      <c r="J63" s="12">
        <f>'[8]SFP- Output Report'!C67</f>
        <v>34871231.049999997</v>
      </c>
      <c r="K63" s="12">
        <f>'[7]SFP- Output Report'!C67</f>
        <v>0</v>
      </c>
      <c r="L63" s="12">
        <f>'[6]SFP- Output Report'!C67</f>
        <v>0</v>
      </c>
      <c r="M63" s="12">
        <f>'[5]SFP- Output Report'!C67</f>
        <v>0</v>
      </c>
      <c r="N63" s="12">
        <f>'[4]SFP- Output Report'!C67</f>
        <v>0</v>
      </c>
      <c r="O63" s="12">
        <f>'[3]SFP- Output Report'!C67</f>
        <v>0</v>
      </c>
      <c r="P63" s="12">
        <f>'[2]SFP- Output Report'!C67</f>
        <v>0</v>
      </c>
      <c r="Q63" s="12">
        <f>'[1]SFP- Output Report'!C67</f>
        <v>0</v>
      </c>
      <c r="R63" s="11">
        <v>34873531.049999997</v>
      </c>
    </row>
    <row r="64" spans="2:18" ht="19.5" customHeight="1" x14ac:dyDescent="0.3">
      <c r="B64" s="15" t="s">
        <v>15</v>
      </c>
      <c r="C64" s="14"/>
      <c r="D64" s="12">
        <f>'[14]SFP- Output Report'!C68</f>
        <v>0</v>
      </c>
      <c r="E64" s="13">
        <f>'[13]SFP- Output Report'!C68</f>
        <v>0</v>
      </c>
      <c r="F64" s="12">
        <f>'[12]SFP- Output Report'!C68</f>
        <v>0</v>
      </c>
      <c r="G64" s="13">
        <f>'[11]SFP- Output Report'!C68</f>
        <v>0</v>
      </c>
      <c r="H64" s="12">
        <f>'[10]SFP- Output Report'!C68</f>
        <v>0</v>
      </c>
      <c r="I64" s="12">
        <f>'[9]SFP- Output Report'!C68</f>
        <v>0</v>
      </c>
      <c r="J64" s="12">
        <f>'[8]SFP- Output Report'!C68</f>
        <v>3326248.46</v>
      </c>
      <c r="K64" s="12">
        <f>'[7]SFP- Output Report'!C68</f>
        <v>0</v>
      </c>
      <c r="L64" s="12">
        <f>'[6]SFP- Output Report'!C68</f>
        <v>0</v>
      </c>
      <c r="M64" s="12">
        <f>'[5]SFP- Output Report'!C68</f>
        <v>0</v>
      </c>
      <c r="N64" s="12">
        <f>'[4]SFP- Output Report'!C68</f>
        <v>0</v>
      </c>
      <c r="O64" s="12">
        <f>'[3]SFP- Output Report'!C68</f>
        <v>0</v>
      </c>
      <c r="P64" s="12">
        <f>'[2]SFP- Output Report'!C68</f>
        <v>0</v>
      </c>
      <c r="Q64" s="12">
        <f>'[1]SFP- Output Report'!C68</f>
        <v>0</v>
      </c>
      <c r="R64" s="11">
        <v>3330110.35</v>
      </c>
    </row>
    <row r="65" spans="2:18" x14ac:dyDescent="0.3">
      <c r="B65" s="15" t="s">
        <v>14</v>
      </c>
      <c r="C65" s="14"/>
      <c r="D65" s="12">
        <f>'[14]SFP- Output Report'!C69</f>
        <v>0</v>
      </c>
      <c r="E65" s="13">
        <f>'[13]SFP- Output Report'!C69</f>
        <v>0</v>
      </c>
      <c r="F65" s="12">
        <f>'[12]SFP- Output Report'!C69</f>
        <v>0</v>
      </c>
      <c r="G65" s="13">
        <f>'[11]SFP- Output Report'!C69</f>
        <v>0</v>
      </c>
      <c r="H65" s="12">
        <f>'[10]SFP- Output Report'!C69</f>
        <v>0</v>
      </c>
      <c r="I65" s="12">
        <f>'[9]SFP- Output Report'!C69</f>
        <v>0</v>
      </c>
      <c r="J65" s="12">
        <f>'[8]SFP- Output Report'!C69</f>
        <v>0</v>
      </c>
      <c r="K65" s="12">
        <f>'[7]SFP- Output Report'!C69</f>
        <v>0</v>
      </c>
      <c r="L65" s="12">
        <f>'[6]SFP- Output Report'!C69</f>
        <v>0</v>
      </c>
      <c r="M65" s="12">
        <f>'[5]SFP- Output Report'!C69</f>
        <v>0</v>
      </c>
      <c r="N65" s="12">
        <f>'[4]SFP- Output Report'!C69</f>
        <v>0</v>
      </c>
      <c r="O65" s="12">
        <f>'[3]SFP- Output Report'!C69</f>
        <v>0</v>
      </c>
      <c r="P65" s="12">
        <f>'[2]SFP- Output Report'!C69</f>
        <v>0</v>
      </c>
      <c r="Q65" s="12">
        <f>'[1]SFP- Output Report'!C69</f>
        <v>0</v>
      </c>
      <c r="R65" s="11">
        <v>0</v>
      </c>
    </row>
    <row r="66" spans="2:18" x14ac:dyDescent="0.3">
      <c r="B66" s="15" t="s">
        <v>13</v>
      </c>
      <c r="C66" s="14"/>
      <c r="D66" s="12">
        <f>'[14]SFP- Output Report'!C70</f>
        <v>305033360.24000001</v>
      </c>
      <c r="E66" s="13">
        <f>'[13]SFP- Output Report'!C70</f>
        <v>312667568.50999999</v>
      </c>
      <c r="F66" s="12">
        <f>'[12]SFP- Output Report'!C70</f>
        <v>340445809</v>
      </c>
      <c r="G66" s="13">
        <f>'[11]SFP- Output Report'!C70</f>
        <v>311361277.89999998</v>
      </c>
      <c r="H66" s="12">
        <f>'[10]SFP- Output Report'!C70</f>
        <v>575469375.42999995</v>
      </c>
      <c r="I66" s="12">
        <f>'[9]SFP- Output Report'!C70</f>
        <v>90114717.879999995</v>
      </c>
      <c r="J66" s="12">
        <f>'[8]SFP- Output Report'!C70</f>
        <v>11192351.16</v>
      </c>
      <c r="K66" s="12">
        <f>'[7]SFP- Output Report'!C70</f>
        <v>53274852.289999999</v>
      </c>
      <c r="L66" s="12">
        <f>'[6]SFP- Output Report'!C70</f>
        <v>326602811.26999998</v>
      </c>
      <c r="M66" s="12">
        <f>'[5]SFP- Output Report'!C70</f>
        <v>519384983.20999998</v>
      </c>
      <c r="N66" s="12">
        <f>'[4]SFP- Output Report'!C70</f>
        <v>217620621.56999999</v>
      </c>
      <c r="O66" s="12">
        <f>'[3]SFP- Output Report'!C70</f>
        <v>161936292.74000001</v>
      </c>
      <c r="P66" s="12">
        <f>'[2]SFP- Output Report'!C70</f>
        <v>406293792.61000001</v>
      </c>
      <c r="Q66" s="12">
        <f>'[1]SFP- Output Report'!C70</f>
        <v>195232915.47999999</v>
      </c>
      <c r="R66" s="11">
        <v>3695540512.1199999</v>
      </c>
    </row>
    <row r="67" spans="2:18" x14ac:dyDescent="0.3">
      <c r="B67" s="15" t="s">
        <v>12</v>
      </c>
      <c r="C67" s="14"/>
      <c r="D67" s="12">
        <f>'[14]SFP- Output Report'!C71</f>
        <v>544107652.75999999</v>
      </c>
      <c r="E67" s="13">
        <f>'[13]SFP- Output Report'!C71</f>
        <v>1659064534.8199999</v>
      </c>
      <c r="F67" s="12">
        <f>'[12]SFP- Output Report'!C71</f>
        <v>0</v>
      </c>
      <c r="G67" s="13">
        <f>'[11]SFP- Output Report'!C71</f>
        <v>0</v>
      </c>
      <c r="H67" s="12">
        <f>'[10]SFP- Output Report'!C71</f>
        <v>1036203594.25</v>
      </c>
      <c r="I67" s="12">
        <f>'[9]SFP- Output Report'!C71</f>
        <v>0</v>
      </c>
      <c r="J67" s="12">
        <f>'[8]SFP- Output Report'!C71</f>
        <v>508873587.32999998</v>
      </c>
      <c r="K67" s="12">
        <f>'[7]SFP- Output Report'!C71</f>
        <v>0</v>
      </c>
      <c r="L67" s="12">
        <f>'[6]SFP- Output Report'!C71</f>
        <v>1457610959.3299999</v>
      </c>
      <c r="M67" s="12">
        <f>'[5]SFP- Output Report'!C71</f>
        <v>1408093181.46</v>
      </c>
      <c r="N67" s="12">
        <f>'[4]SFP- Output Report'!C71</f>
        <v>0</v>
      </c>
      <c r="O67" s="12">
        <f>'[3]SFP- Output Report'!C71</f>
        <v>1602078575.1600001</v>
      </c>
      <c r="P67" s="12">
        <f>'[2]SFP- Output Report'!C71</f>
        <v>0</v>
      </c>
      <c r="Q67" s="12">
        <f>'[1]SFP- Output Report'!C71</f>
        <v>0</v>
      </c>
      <c r="R67" s="11">
        <v>6878731187.3100004</v>
      </c>
    </row>
    <row r="68" spans="2:18" x14ac:dyDescent="0.3">
      <c r="B68" s="15" t="s">
        <v>11</v>
      </c>
      <c r="C68" s="14"/>
      <c r="D68" s="12">
        <f>'[14]SFP- Output Report'!C72</f>
        <v>39202639.890000001</v>
      </c>
      <c r="E68" s="13">
        <f>'[13]SFP- Output Report'!C72</f>
        <v>23787951.539999999</v>
      </c>
      <c r="F68" s="12">
        <f>'[12]SFP- Output Report'!C72</f>
        <v>1492876204.5699999</v>
      </c>
      <c r="G68" s="13">
        <f>'[11]SFP- Output Report'!C72</f>
        <v>950792063.79999995</v>
      </c>
      <c r="H68" s="12">
        <f>'[10]SFP- Output Report'!C72</f>
        <v>306694952.52999997</v>
      </c>
      <c r="I68" s="12">
        <f>'[9]SFP- Output Report'!C72</f>
        <v>1745497559</v>
      </c>
      <c r="J68" s="12">
        <f>'[8]SFP- Output Report'!C72</f>
        <v>0</v>
      </c>
      <c r="K68" s="12">
        <f>'[7]SFP- Output Report'!C72</f>
        <v>236418845.55000001</v>
      </c>
      <c r="L68" s="12">
        <f>'[6]SFP- Output Report'!C72</f>
        <v>103560408.19</v>
      </c>
      <c r="M68" s="12">
        <f>'[5]SFP- Output Report'!C72</f>
        <v>545399368.90999997</v>
      </c>
      <c r="N68" s="12">
        <f>'[4]SFP- Output Report'!C72</f>
        <v>667938094.32000005</v>
      </c>
      <c r="O68" s="12">
        <f>'[3]SFP- Output Report'!C72</f>
        <v>2107972774.1199999</v>
      </c>
      <c r="P68" s="12">
        <f>'[2]SFP- Output Report'!C72</f>
        <v>533628558.47000003</v>
      </c>
      <c r="Q68" s="12">
        <f>'[1]SFP- Output Report'!C72</f>
        <v>673588326.63</v>
      </c>
      <c r="R68" s="11">
        <v>8357780664.8699999</v>
      </c>
    </row>
    <row r="69" spans="2:18" x14ac:dyDescent="0.3">
      <c r="B69" s="15" t="s">
        <v>10</v>
      </c>
      <c r="C69" s="14"/>
      <c r="D69" s="12">
        <f>'[14]SFP- Output Report'!C73</f>
        <v>0</v>
      </c>
      <c r="E69" s="13">
        <f>'[13]SFP- Output Report'!C73</f>
        <v>0</v>
      </c>
      <c r="F69" s="12">
        <f>'[12]SFP- Output Report'!C73</f>
        <v>-129390.86</v>
      </c>
      <c r="G69" s="13">
        <f>'[11]SFP- Output Report'!C73</f>
        <v>74950843.140000001</v>
      </c>
      <c r="H69" s="12">
        <f>'[10]SFP- Output Report'!C73</f>
        <v>84566374.760000005</v>
      </c>
      <c r="I69" s="12">
        <f>'[9]SFP- Output Report'!C73</f>
        <v>82010936.5</v>
      </c>
      <c r="J69" s="12">
        <f>'[8]SFP- Output Report'!C73</f>
        <v>0</v>
      </c>
      <c r="K69" s="12">
        <f>'[7]SFP- Output Report'!C73</f>
        <v>5204658.18</v>
      </c>
      <c r="L69" s="12">
        <f>'[6]SFP- Output Report'!C73</f>
        <v>0</v>
      </c>
      <c r="M69" s="12">
        <f>'[5]SFP- Output Report'!C73</f>
        <v>1387720974.5699999</v>
      </c>
      <c r="N69" s="12">
        <f>'[4]SFP- Output Report'!C73</f>
        <v>0</v>
      </c>
      <c r="O69" s="12">
        <f>'[3]SFP- Output Report'!C73</f>
        <v>0</v>
      </c>
      <c r="P69" s="12">
        <f>'[2]SFP- Output Report'!C73</f>
        <v>0</v>
      </c>
      <c r="Q69" s="12">
        <f>'[1]SFP- Output Report'!C73</f>
        <v>360304360.13</v>
      </c>
      <c r="R69" s="11">
        <v>619983871.83000004</v>
      </c>
    </row>
    <row r="70" spans="2:18" x14ac:dyDescent="0.3">
      <c r="B70" s="15" t="s">
        <v>9</v>
      </c>
      <c r="C70" s="14"/>
      <c r="D70" s="12">
        <f>'[14]SFP- Output Report'!C74</f>
        <v>0</v>
      </c>
      <c r="E70" s="13">
        <f>'[13]SFP- Output Report'!C74</f>
        <v>0</v>
      </c>
      <c r="F70" s="12">
        <f>'[12]SFP- Output Report'!C74</f>
        <v>0</v>
      </c>
      <c r="G70" s="13">
        <f>'[11]SFP- Output Report'!C74</f>
        <v>0</v>
      </c>
      <c r="H70" s="12">
        <f>'[10]SFP- Output Report'!C74</f>
        <v>0</v>
      </c>
      <c r="I70" s="12">
        <f>'[9]SFP- Output Report'!C74</f>
        <v>0</v>
      </c>
      <c r="J70" s="12">
        <f>'[8]SFP- Output Report'!C74</f>
        <v>0</v>
      </c>
      <c r="K70" s="12">
        <f>'[7]SFP- Output Report'!C74</f>
        <v>0</v>
      </c>
      <c r="L70" s="12">
        <f>'[6]SFP- Output Report'!C74</f>
        <v>0</v>
      </c>
      <c r="M70" s="12">
        <f>'[5]SFP- Output Report'!C74</f>
        <v>422886582.60000002</v>
      </c>
      <c r="N70" s="12">
        <f>'[4]SFP- Output Report'!C74</f>
        <v>0</v>
      </c>
      <c r="O70" s="12">
        <f>'[3]SFP- Output Report'!C74</f>
        <v>0</v>
      </c>
      <c r="P70" s="12">
        <f>'[2]SFP- Output Report'!C74</f>
        <v>0</v>
      </c>
      <c r="Q70" s="12">
        <f>'[1]SFP- Output Report'!C74</f>
        <v>0</v>
      </c>
      <c r="R70" s="11">
        <v>422886582.60000002</v>
      </c>
    </row>
    <row r="71" spans="2:18" x14ac:dyDescent="0.3">
      <c r="B71" s="15" t="s">
        <v>8</v>
      </c>
      <c r="C71" s="14"/>
      <c r="D71" s="12">
        <f>'[14]SFP- Output Report'!C75</f>
        <v>0</v>
      </c>
      <c r="E71" s="13">
        <f>'[13]SFP- Output Report'!C75</f>
        <v>0</v>
      </c>
      <c r="F71" s="12">
        <f>'[12]SFP- Output Report'!C75</f>
        <v>0</v>
      </c>
      <c r="G71" s="13">
        <f>'[11]SFP- Output Report'!C75</f>
        <v>0</v>
      </c>
      <c r="H71" s="12">
        <f>'[10]SFP- Output Report'!C75</f>
        <v>0</v>
      </c>
      <c r="I71" s="12">
        <f>'[9]SFP- Output Report'!C75</f>
        <v>0</v>
      </c>
      <c r="J71" s="12">
        <f>'[8]SFP- Output Report'!C75</f>
        <v>24621268.359999999</v>
      </c>
      <c r="K71" s="12">
        <f>'[7]SFP- Output Report'!C75</f>
        <v>0</v>
      </c>
      <c r="L71" s="12">
        <f>'[6]SFP- Output Report'!C75</f>
        <v>63246238.960000001</v>
      </c>
      <c r="M71" s="12">
        <f>'[5]SFP- Output Report'!C75</f>
        <v>0</v>
      </c>
      <c r="N71" s="12">
        <f>'[4]SFP- Output Report'!C75</f>
        <v>0</v>
      </c>
      <c r="O71" s="12">
        <f>'[3]SFP- Output Report'!C75</f>
        <v>0</v>
      </c>
      <c r="P71" s="12">
        <f>'[2]SFP- Output Report'!C75</f>
        <v>0</v>
      </c>
      <c r="Q71" s="12">
        <f>'[1]SFP- Output Report'!C75</f>
        <v>0</v>
      </c>
      <c r="R71" s="11">
        <v>87867507.319999993</v>
      </c>
    </row>
    <row r="72" spans="2:18" x14ac:dyDescent="0.3">
      <c r="B72" s="15" t="s">
        <v>7</v>
      </c>
      <c r="C72" s="14"/>
      <c r="D72" s="12">
        <f>'[14]SFP- Output Report'!C76</f>
        <v>0</v>
      </c>
      <c r="E72" s="13">
        <f>'[13]SFP- Output Report'!C76</f>
        <v>0</v>
      </c>
      <c r="F72" s="12">
        <f>'[12]SFP- Output Report'!C76</f>
        <v>0</v>
      </c>
      <c r="G72" s="13">
        <f>'[11]SFP- Output Report'!C76</f>
        <v>0</v>
      </c>
      <c r="H72" s="12">
        <f>'[10]SFP- Output Report'!C76</f>
        <v>0</v>
      </c>
      <c r="I72" s="12">
        <f>'[9]SFP- Output Report'!C76</f>
        <v>0</v>
      </c>
      <c r="J72" s="12">
        <f>'[8]SFP- Output Report'!C76</f>
        <v>49711862.020000003</v>
      </c>
      <c r="K72" s="12">
        <f>'[7]SFP- Output Report'!C76</f>
        <v>0</v>
      </c>
      <c r="L72" s="12">
        <f>'[6]SFP- Output Report'!C76</f>
        <v>664280133.26999998</v>
      </c>
      <c r="M72" s="12">
        <f>'[5]SFP- Output Report'!C76</f>
        <v>0</v>
      </c>
      <c r="N72" s="12">
        <f>'[4]SFP- Output Report'!C76</f>
        <v>0</v>
      </c>
      <c r="O72" s="12">
        <f>'[3]SFP- Output Report'!C76</f>
        <v>0</v>
      </c>
      <c r="P72" s="12">
        <f>'[2]SFP- Output Report'!C76</f>
        <v>0</v>
      </c>
      <c r="Q72" s="12">
        <f>'[1]SFP- Output Report'!C76</f>
        <v>0</v>
      </c>
      <c r="R72" s="11">
        <v>692895830.70000005</v>
      </c>
    </row>
    <row r="73" spans="2:18" x14ac:dyDescent="0.3">
      <c r="B73" s="15" t="s">
        <v>6</v>
      </c>
      <c r="C73" s="14"/>
      <c r="D73" s="12">
        <f>'[14]SFP- Output Report'!C77</f>
        <v>-962338.28</v>
      </c>
      <c r="E73" s="13">
        <f>'[13]SFP- Output Report'!C77</f>
        <v>219088779.15000001</v>
      </c>
      <c r="F73" s="12">
        <f>'[12]SFP- Output Report'!C77</f>
        <v>606769123.58000004</v>
      </c>
      <c r="G73" s="13">
        <f>'[11]SFP- Output Report'!C77</f>
        <v>204013977.31</v>
      </c>
      <c r="H73" s="12">
        <f>'[10]SFP- Output Report'!C77</f>
        <v>-384895815.29000002</v>
      </c>
      <c r="I73" s="12">
        <f>'[9]SFP- Output Report'!C77</f>
        <v>-70035735.560000002</v>
      </c>
      <c r="J73" s="12">
        <f>'[8]SFP- Output Report'!C77</f>
        <v>-46632677.420000002</v>
      </c>
      <c r="K73" s="12">
        <f>'[7]SFP- Output Report'!C77</f>
        <v>87196936.030000001</v>
      </c>
      <c r="L73" s="12">
        <f>'[6]SFP- Output Report'!C77</f>
        <v>938181438.79999995</v>
      </c>
      <c r="M73" s="12">
        <f>'[5]SFP- Output Report'!C77</f>
        <v>-2135580792.1800001</v>
      </c>
      <c r="N73" s="12">
        <f>'[4]SFP- Output Report'!C77</f>
        <v>-1109518919.6099999</v>
      </c>
      <c r="O73" s="12">
        <f>'[3]SFP- Output Report'!C77</f>
        <v>-126755583.73</v>
      </c>
      <c r="P73" s="12">
        <f>'[2]SFP- Output Report'!C77</f>
        <v>26767126.170000002</v>
      </c>
      <c r="Q73" s="12">
        <f>'[1]SFP- Output Report'!C77</f>
        <v>226837178.08000001</v>
      </c>
      <c r="R73" s="11">
        <v>-2937014836.71</v>
      </c>
    </row>
    <row r="74" spans="2:18" x14ac:dyDescent="0.3">
      <c r="B74" s="15" t="s">
        <v>5</v>
      </c>
      <c r="C74" s="14"/>
      <c r="D74" s="12">
        <f>'[14]SFP- Output Report'!C78</f>
        <v>0</v>
      </c>
      <c r="E74" s="13">
        <f>'[13]SFP- Output Report'!C78</f>
        <v>0</v>
      </c>
      <c r="F74" s="12">
        <f>'[12]SFP- Output Report'!C78</f>
        <v>0</v>
      </c>
      <c r="G74" s="13">
        <f>'[11]SFP- Output Report'!C78</f>
        <v>0</v>
      </c>
      <c r="H74" s="12">
        <f>'[10]SFP- Output Report'!C78</f>
        <v>0</v>
      </c>
      <c r="I74" s="12">
        <f>'[9]SFP- Output Report'!C78</f>
        <v>0</v>
      </c>
      <c r="J74" s="12">
        <f>'[8]SFP- Output Report'!C78</f>
        <v>0</v>
      </c>
      <c r="K74" s="12">
        <f>'[7]SFP- Output Report'!C78</f>
        <v>0</v>
      </c>
      <c r="L74" s="12">
        <f>'[6]SFP- Output Report'!C78</f>
        <v>0</v>
      </c>
      <c r="M74" s="12">
        <f>'[5]SFP- Output Report'!C78</f>
        <v>0</v>
      </c>
      <c r="N74" s="12">
        <f>'[4]SFP- Output Report'!C78</f>
        <v>0</v>
      </c>
      <c r="O74" s="12">
        <f>'[3]SFP- Output Report'!C78</f>
        <v>0</v>
      </c>
      <c r="P74" s="12">
        <f>'[2]SFP- Output Report'!C78</f>
        <v>0</v>
      </c>
      <c r="Q74" s="12">
        <f>'[1]SFP- Output Report'!C78</f>
        <v>0</v>
      </c>
      <c r="R74" s="11">
        <v>0</v>
      </c>
    </row>
    <row r="75" spans="2:18" x14ac:dyDescent="0.3">
      <c r="B75" s="15" t="s">
        <v>4</v>
      </c>
      <c r="C75" s="14"/>
      <c r="D75" s="12">
        <f>'[14]SFP- Output Report'!C79</f>
        <v>0</v>
      </c>
      <c r="E75" s="13">
        <f>'[13]SFP- Output Report'!C79</f>
        <v>0</v>
      </c>
      <c r="F75" s="12">
        <f>'[12]SFP- Output Report'!C79</f>
        <v>0</v>
      </c>
      <c r="G75" s="13">
        <f>'[11]SFP- Output Report'!C79</f>
        <v>0</v>
      </c>
      <c r="H75" s="12">
        <f>'[10]SFP- Output Report'!C79</f>
        <v>0</v>
      </c>
      <c r="I75" s="12">
        <f>'[9]SFP- Output Report'!C79</f>
        <v>0</v>
      </c>
      <c r="J75" s="12">
        <f>'[8]SFP- Output Report'!C79</f>
        <v>0</v>
      </c>
      <c r="K75" s="12">
        <f>'[7]SFP- Output Report'!C79</f>
        <v>0</v>
      </c>
      <c r="L75" s="12">
        <f>'[6]SFP- Output Report'!C79</f>
        <v>0</v>
      </c>
      <c r="M75" s="12">
        <f>'[5]SFP- Output Report'!C79</f>
        <v>0</v>
      </c>
      <c r="N75" s="12">
        <f>'[4]SFP- Output Report'!C79</f>
        <v>0</v>
      </c>
      <c r="O75" s="12">
        <f>'[3]SFP- Output Report'!C79</f>
        <v>0</v>
      </c>
      <c r="P75" s="12">
        <f>'[2]SFP- Output Report'!C79</f>
        <v>0</v>
      </c>
      <c r="Q75" s="12">
        <f>'[1]SFP- Output Report'!C79</f>
        <v>0</v>
      </c>
      <c r="R75" s="11">
        <v>0</v>
      </c>
    </row>
    <row r="76" spans="2:18" ht="18.75" customHeight="1" x14ac:dyDescent="0.3">
      <c r="B76" s="15" t="s">
        <v>3</v>
      </c>
      <c r="C76" s="14"/>
      <c r="D76" s="12">
        <f>'[14]SFP- Output Report'!C80</f>
        <v>0</v>
      </c>
      <c r="E76" s="13">
        <f>'[13]SFP- Output Report'!C80</f>
        <v>0</v>
      </c>
      <c r="F76" s="12">
        <f>'[12]SFP- Output Report'!C80</f>
        <v>0</v>
      </c>
      <c r="G76" s="13">
        <f>'[11]SFP- Output Report'!C80</f>
        <v>0</v>
      </c>
      <c r="H76" s="12">
        <f>'[10]SFP- Output Report'!C80</f>
        <v>0</v>
      </c>
      <c r="I76" s="12">
        <f>'[9]SFP- Output Report'!C80</f>
        <v>0</v>
      </c>
      <c r="J76" s="12">
        <f>'[8]SFP- Output Report'!C80</f>
        <v>0</v>
      </c>
      <c r="K76" s="12">
        <f>'[7]SFP- Output Report'!C80</f>
        <v>0</v>
      </c>
      <c r="L76" s="12">
        <f>'[6]SFP- Output Report'!C80</f>
        <v>0</v>
      </c>
      <c r="M76" s="12">
        <f>'[5]SFP- Output Report'!C80</f>
        <v>197341208</v>
      </c>
      <c r="N76" s="12">
        <f>'[4]SFP- Output Report'!C80</f>
        <v>0</v>
      </c>
      <c r="O76" s="12">
        <f>'[3]SFP- Output Report'!C80</f>
        <v>0</v>
      </c>
      <c r="P76" s="12">
        <f>'[2]SFP- Output Report'!C80</f>
        <v>0</v>
      </c>
      <c r="Q76" s="12">
        <f>'[1]SFP- Output Report'!C80</f>
        <v>0</v>
      </c>
      <c r="R76" s="11">
        <v>197341208</v>
      </c>
    </row>
    <row r="77" spans="2:18" ht="15" thickBot="1" x14ac:dyDescent="0.35">
      <c r="B77" s="6" t="s">
        <v>2</v>
      </c>
      <c r="C77" s="5"/>
      <c r="D77" s="3">
        <f>'[14]SFP- Output Report'!C81</f>
        <v>887719709.61000001</v>
      </c>
      <c r="E77" s="4">
        <f>'[13]SFP- Output Report'!C81</f>
        <v>2215841089.02</v>
      </c>
      <c r="F77" s="3">
        <f>'[12]SFP- Output Report'!C81</f>
        <v>2440754851.8299999</v>
      </c>
      <c r="G77" s="4">
        <f>'[11]SFP- Output Report'!C81</f>
        <v>1541692892.1500001</v>
      </c>
      <c r="H77" s="3">
        <f>'[10]SFP- Output Report'!C81</f>
        <v>1619004217.6400001</v>
      </c>
      <c r="I77" s="3">
        <f>'[9]SFP- Output Report'!C81</f>
        <v>1848626216.8</v>
      </c>
      <c r="J77" s="3">
        <f>'[8]SFP- Output Report'!C81</f>
        <v>610465990.24000001</v>
      </c>
      <c r="K77" s="3">
        <f>'[7]SFP- Output Report'!C81</f>
        <v>382240402.06999999</v>
      </c>
      <c r="L77" s="3">
        <f>'[6]SFP- Output Report'!C81</f>
        <v>3555598144.8200002</v>
      </c>
      <c r="M77" s="3">
        <f>'[5]SFP- Output Report'!C81</f>
        <v>2346583271.5700002</v>
      </c>
      <c r="N77" s="3">
        <f>'[4]SFP- Output Report'!C81</f>
        <v>-223449238.72</v>
      </c>
      <c r="O77" s="3">
        <f>'[3]SFP- Output Report'!C81</f>
        <v>3746351917.29</v>
      </c>
      <c r="P77" s="3">
        <f>'[2]SFP- Output Report'!C81</f>
        <v>971002847.25</v>
      </c>
      <c r="Q77" s="3">
        <f>'[1]SFP- Output Report'!C81</f>
        <v>1456586193.9200001</v>
      </c>
      <c r="R77" s="2">
        <v>18091036483.259998</v>
      </c>
    </row>
    <row r="78" spans="2:18" ht="8.25" customHeight="1" thickTop="1" x14ac:dyDescent="0.3">
      <c r="B78" s="10" t="s">
        <v>1</v>
      </c>
      <c r="C78" s="9"/>
      <c r="D78" s="8">
        <f>'[14]SFP- Output Report'!C82</f>
        <v>0</v>
      </c>
      <c r="E78" s="8">
        <f>'[13]SFP- Output Report'!C82</f>
        <v>0</v>
      </c>
      <c r="F78" s="8">
        <f>'[12]SFP- Output Report'!C82</f>
        <v>0</v>
      </c>
      <c r="G78" s="8">
        <f>'[11]SFP- Output Report'!C82</f>
        <v>0</v>
      </c>
      <c r="H78" s="8">
        <f>'[10]SFP- Output Report'!C82</f>
        <v>0</v>
      </c>
      <c r="I78" s="8">
        <f>'[9]SFP- Output Report'!C82</f>
        <v>0</v>
      </c>
      <c r="J78" s="8">
        <f>'[8]SFP- Output Report'!C82</f>
        <v>0</v>
      </c>
      <c r="K78" s="8">
        <f>'[7]SFP- Output Report'!C82</f>
        <v>0</v>
      </c>
      <c r="L78" s="8"/>
      <c r="M78" s="8"/>
      <c r="N78" s="8"/>
      <c r="O78" s="8"/>
      <c r="P78" s="8"/>
      <c r="Q78" s="8"/>
      <c r="R78" s="7" t="s">
        <v>1</v>
      </c>
    </row>
    <row r="79" spans="2:18" ht="24.75" customHeight="1" thickBot="1" x14ac:dyDescent="0.35">
      <c r="B79" s="6" t="s">
        <v>0</v>
      </c>
      <c r="C79" s="5"/>
      <c r="D79" s="3">
        <f>'[14]SFP- Output Report'!C83</f>
        <v>1342200709.5799999</v>
      </c>
      <c r="E79" s="4">
        <f>'[13]SFP- Output Report'!C83</f>
        <v>3803270778.54</v>
      </c>
      <c r="F79" s="3">
        <f>'[12]SFP- Output Report'!C83</f>
        <v>3197823456.77</v>
      </c>
      <c r="G79" s="4">
        <f>'[11]SFP- Output Report'!C83</f>
        <v>2222471581.3099999</v>
      </c>
      <c r="H79" s="3">
        <f>'[10]SFP- Output Report'!C83</f>
        <v>2382504157.8200002</v>
      </c>
      <c r="I79" s="3">
        <f>'[9]SFP- Output Report'!C83</f>
        <v>3040550547.3299999</v>
      </c>
      <c r="J79" s="3">
        <f>'[8]SFP- Output Report'!C83</f>
        <v>947694582.12</v>
      </c>
      <c r="K79" s="3">
        <f>'[7]SFP- Output Report'!C83</f>
        <v>580975406.33000004</v>
      </c>
      <c r="L79" s="3">
        <f>'[6]SFP- Output Report'!C83</f>
        <v>4140427479.3600001</v>
      </c>
      <c r="M79" s="3">
        <f>'[5]SFP- Output Report'!C83</f>
        <v>4944518231.7700005</v>
      </c>
      <c r="N79" s="3">
        <f>'[4]SFP- Output Report'!C83</f>
        <v>2521278525.5599999</v>
      </c>
      <c r="O79" s="3">
        <f>'[3]SFP- Output Report'!C83</f>
        <v>5433446976.7399998</v>
      </c>
      <c r="P79" s="3">
        <f>'[2]SFP- Output Report'!C83</f>
        <v>1386062217.78</v>
      </c>
      <c r="Q79" s="3">
        <f>'[1]SFP- Output Report'!C83</f>
        <v>2336697926.3299999</v>
      </c>
      <c r="R79" s="2">
        <v>32575357253.82</v>
      </c>
    </row>
    <row r="80" spans="2:18" ht="4.2" customHeight="1" thickTop="1" x14ac:dyDescent="0.3"/>
  </sheetData>
  <mergeCells count="77">
    <mergeCell ref="B2:B6"/>
    <mergeCell ref="C2:D2"/>
    <mergeCell ref="C3:E3"/>
    <mergeCell ref="C4:G4"/>
    <mergeCell ref="C5:E6"/>
    <mergeCell ref="B13:C13"/>
    <mergeCell ref="B12:C12"/>
    <mergeCell ref="B15:C15"/>
    <mergeCell ref="B14:C14"/>
    <mergeCell ref="B9:C9"/>
    <mergeCell ref="B8:C8"/>
    <mergeCell ref="B11:C11"/>
    <mergeCell ref="B10:C10"/>
    <mergeCell ref="B21:C21"/>
    <mergeCell ref="B20:C20"/>
    <mergeCell ref="B23:C23"/>
    <mergeCell ref="B22:C22"/>
    <mergeCell ref="B17:C17"/>
    <mergeCell ref="B16:C16"/>
    <mergeCell ref="B19:C19"/>
    <mergeCell ref="B18:C18"/>
    <mergeCell ref="B29:C29"/>
    <mergeCell ref="B28:C28"/>
    <mergeCell ref="B31:C31"/>
    <mergeCell ref="B30:C30"/>
    <mergeCell ref="B25:C25"/>
    <mergeCell ref="B24:C24"/>
    <mergeCell ref="B27:C27"/>
    <mergeCell ref="B26:C26"/>
    <mergeCell ref="B37:C37"/>
    <mergeCell ref="B36:C36"/>
    <mergeCell ref="B39:C39"/>
    <mergeCell ref="B38:C38"/>
    <mergeCell ref="B33:C33"/>
    <mergeCell ref="B32:C32"/>
    <mergeCell ref="B35:C35"/>
    <mergeCell ref="B34:C34"/>
    <mergeCell ref="B45:C45"/>
    <mergeCell ref="B44:C44"/>
    <mergeCell ref="B47:C47"/>
    <mergeCell ref="B46:C46"/>
    <mergeCell ref="B41:C41"/>
    <mergeCell ref="B40:C40"/>
    <mergeCell ref="B43:C43"/>
    <mergeCell ref="B42:C42"/>
    <mergeCell ref="B53:C53"/>
    <mergeCell ref="B52:C52"/>
    <mergeCell ref="B55:C55"/>
    <mergeCell ref="B54:C54"/>
    <mergeCell ref="B49:C49"/>
    <mergeCell ref="B48:C48"/>
    <mergeCell ref="B51:C51"/>
    <mergeCell ref="B50:C50"/>
    <mergeCell ref="B61:C61"/>
    <mergeCell ref="B60:C60"/>
    <mergeCell ref="B63:C63"/>
    <mergeCell ref="B62:C62"/>
    <mergeCell ref="B57:C57"/>
    <mergeCell ref="B56:C56"/>
    <mergeCell ref="B59:C59"/>
    <mergeCell ref="B58:C58"/>
    <mergeCell ref="B69:C69"/>
    <mergeCell ref="B68:C68"/>
    <mergeCell ref="B71:C71"/>
    <mergeCell ref="B70:C70"/>
    <mergeCell ref="B65:C65"/>
    <mergeCell ref="B64:C64"/>
    <mergeCell ref="B67:C67"/>
    <mergeCell ref="B66:C66"/>
    <mergeCell ref="B77:C77"/>
    <mergeCell ref="B76:C76"/>
    <mergeCell ref="B79:C79"/>
    <mergeCell ref="B78:C78"/>
    <mergeCell ref="B73:C73"/>
    <mergeCell ref="B72:C72"/>
    <mergeCell ref="B75:C75"/>
    <mergeCell ref="B74:C74"/>
  </mergeCells>
  <printOptions horizontalCentered="1"/>
  <pageMargins left="0.2" right="0.2" top="0" bottom="0" header="0" footer="0"/>
  <pageSetup paperSize="9"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3</vt:lpstr>
      <vt:lpstr>'REGION 3'!Print_Area</vt:lpstr>
      <vt:lpstr>'REGION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2025-01-19T01:23:09Z</dcterms:created>
  <dcterms:modified xsi:type="dcterms:W3CDTF">2025-01-19T01:23:34Z</dcterms:modified>
</cp:coreProperties>
</file>